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782" firstSheet="11" activeTab="20"/>
  </bookViews>
  <sheets>
    <sheet name="Viršelis" sheetId="1" r:id="rId1"/>
    <sheet name="60H W" sheetId="2" r:id="rId2"/>
    <sheet name="60H M" sheetId="3" r:id="rId3"/>
    <sheet name="60 W" sheetId="4" r:id="rId4"/>
    <sheet name="60 M" sheetId="5" r:id="rId5"/>
    <sheet name="200 W" sheetId="6" r:id="rId6"/>
    <sheet name="200 M" sheetId="7" r:id="rId7"/>
    <sheet name="400 W" sheetId="8" r:id="rId8"/>
    <sheet name="400 M" sheetId="9" r:id="rId9"/>
    <sheet name="800 W" sheetId="10" r:id="rId10"/>
    <sheet name="800 M" sheetId="11" r:id="rId11"/>
    <sheet name="3000 W" sheetId="12" r:id="rId12"/>
    <sheet name="3000 M" sheetId="13" r:id="rId13"/>
    <sheet name="4x200 W" sheetId="14" r:id="rId14"/>
    <sheet name="4x200 M" sheetId="15" r:id="rId15"/>
    <sheet name="HJ W" sheetId="16" r:id="rId16"/>
    <sheet name="HJ M" sheetId="17" r:id="rId17"/>
    <sheet name="PV W" sheetId="18" r:id="rId18"/>
    <sheet name="PV M" sheetId="19" r:id="rId19"/>
    <sheet name="LJ W" sheetId="20" r:id="rId20"/>
    <sheet name="LJ M" sheetId="21" r:id="rId21"/>
    <sheet name="TJ W" sheetId="22" r:id="rId22"/>
    <sheet name="TJ M" sheetId="23" r:id="rId23"/>
    <sheet name="SP W" sheetId="24" r:id="rId24"/>
    <sheet name="SP M" sheetId="25" r:id="rId25"/>
    <sheet name="Teams Score" sheetId="26" r:id="rId26"/>
  </sheets>
  <definedNames>
    <definedName name="_xlnm.Print_Area" localSheetId="25">'Teams Score'!$A$1:$I$35</definedName>
  </definedNames>
  <calcPr fullCalcOnLoad="1"/>
</workbook>
</file>

<file path=xl/sharedStrings.xml><?xml version="1.0" encoding="utf-8"?>
<sst xmlns="http://schemas.openxmlformats.org/spreadsheetml/2006/main" count="1638" uniqueCount="523">
  <si>
    <t>Lengvosios atletikos</t>
  </si>
  <si>
    <t>Athletics</t>
  </si>
  <si>
    <t>Kaunas, Lithuania</t>
  </si>
  <si>
    <t>Vardas</t>
  </si>
  <si>
    <t>Pavardė</t>
  </si>
  <si>
    <t>Gim.data</t>
  </si>
  <si>
    <t>Šalis</t>
  </si>
  <si>
    <t>Rezultatas</t>
  </si>
  <si>
    <t>Taškai</t>
  </si>
  <si>
    <t>Name</t>
  </si>
  <si>
    <t>Surname</t>
  </si>
  <si>
    <t>Born</t>
  </si>
  <si>
    <t>Nation</t>
  </si>
  <si>
    <t>Result</t>
  </si>
  <si>
    <t>Points</t>
  </si>
  <si>
    <t>60 m barjerinis bėgimas vyrams</t>
  </si>
  <si>
    <t>60 m Hurdles Men</t>
  </si>
  <si>
    <t>2007-03-03</t>
  </si>
  <si>
    <t>JAUNIMO MAČAS</t>
  </si>
  <si>
    <t>MATCH (Age U20)</t>
  </si>
  <si>
    <t>BALTIJOS ŠALYS - RUSIJA</t>
  </si>
  <si>
    <t>BALTIC STATES - RUSSIA</t>
  </si>
  <si>
    <t xml:space="preserve">Mantas </t>
  </si>
  <si>
    <t>Šilkauskas</t>
  </si>
  <si>
    <t>1988-04-10</t>
  </si>
  <si>
    <t>Baltic (LTU)</t>
  </si>
  <si>
    <t xml:space="preserve">Vladimir </t>
  </si>
  <si>
    <t>Zhukov</t>
  </si>
  <si>
    <t>1988-02-28</t>
  </si>
  <si>
    <t>Russia</t>
  </si>
  <si>
    <t xml:space="preserve">Aivaras </t>
  </si>
  <si>
    <t>Mieliauskas</t>
  </si>
  <si>
    <t>1989-04-17</t>
  </si>
  <si>
    <t>bk</t>
  </si>
  <si>
    <t xml:space="preserve">Rauno </t>
  </si>
  <si>
    <t>Kirshbaum</t>
  </si>
  <si>
    <t>Baltic (EST)</t>
  </si>
  <si>
    <t xml:space="preserve">Kārlis </t>
  </si>
  <si>
    <t>Daube</t>
  </si>
  <si>
    <t>Baltic (LAT)</t>
  </si>
  <si>
    <t xml:space="preserve">Konstantin </t>
  </si>
  <si>
    <t>Shabanov</t>
  </si>
  <si>
    <t>1989-11-17</t>
  </si>
  <si>
    <t>b/k</t>
  </si>
  <si>
    <t>Vieta</t>
  </si>
  <si>
    <t>Place</t>
  </si>
  <si>
    <t>60 m barjerinis bėgimas moterims</t>
  </si>
  <si>
    <t>60 m Hurdles Women</t>
  </si>
  <si>
    <t xml:space="preserve">Ekaterina </t>
  </si>
  <si>
    <t>Malysheva</t>
  </si>
  <si>
    <t>1989-03-07</t>
  </si>
  <si>
    <t xml:space="preserve">Grit </t>
  </si>
  <si>
    <t>Šadeiko</t>
  </si>
  <si>
    <t xml:space="preserve">Lolita </t>
  </si>
  <si>
    <t xml:space="preserve">Šuvcāne </t>
  </si>
  <si>
    <t>1988-01-88</t>
  </si>
  <si>
    <t xml:space="preserve">Natalya </t>
  </si>
  <si>
    <t>Bortnovskaya</t>
  </si>
  <si>
    <t>1989-01-07</t>
  </si>
  <si>
    <t xml:space="preserve">Sonata </t>
  </si>
  <si>
    <t>Tamošaitytė</t>
  </si>
  <si>
    <t>1987-06-28</t>
  </si>
  <si>
    <t>LTU</t>
  </si>
  <si>
    <t>60 m bėgimas Vyrams</t>
  </si>
  <si>
    <t>60 m Men</t>
  </si>
  <si>
    <t>Takas</t>
  </si>
  <si>
    <t>Lane</t>
  </si>
  <si>
    <t>l</t>
  </si>
  <si>
    <t xml:space="preserve">Mikhail </t>
  </si>
  <si>
    <t>Idrisov</t>
  </si>
  <si>
    <t>1988-06-21</t>
  </si>
  <si>
    <t xml:space="preserve">Martynas </t>
  </si>
  <si>
    <t>Jurgilas</t>
  </si>
  <si>
    <t>1988-09-15</t>
  </si>
  <si>
    <t xml:space="preserve">Aleksandr </t>
  </si>
  <si>
    <t>Brednev</t>
  </si>
  <si>
    <t>1988-02-11</t>
  </si>
  <si>
    <t>Martynas</t>
  </si>
  <si>
    <t>Alseika</t>
  </si>
  <si>
    <t>1988-03-15</t>
  </si>
  <si>
    <t>Rytis</t>
  </si>
  <si>
    <t>Sakalauskas</t>
  </si>
  <si>
    <t>1987-06-27</t>
  </si>
  <si>
    <t>Marius</t>
  </si>
  <si>
    <t>Venslauskas</t>
  </si>
  <si>
    <t>1989-07-04</t>
  </si>
  <si>
    <t>Ričardas</t>
  </si>
  <si>
    <t>Reimaris</t>
  </si>
  <si>
    <t>1986-04-02</t>
  </si>
  <si>
    <t>DNS</t>
  </si>
  <si>
    <t>Šuolis į tolį moterims</t>
  </si>
  <si>
    <t>Long Jump Women</t>
  </si>
  <si>
    <t>Eilė</t>
  </si>
  <si>
    <t>Bandymai / Attempts</t>
  </si>
  <si>
    <t>Order</t>
  </si>
  <si>
    <t xml:space="preserve">Yuliya </t>
  </si>
  <si>
    <t>Pidluzhnaya</t>
  </si>
  <si>
    <t>1988-10-01</t>
  </si>
  <si>
    <t>5.87</t>
  </si>
  <si>
    <t>6.10</t>
  </si>
  <si>
    <t>X</t>
  </si>
  <si>
    <t>6.23</t>
  </si>
  <si>
    <t>6.12</t>
  </si>
  <si>
    <t>6.03</t>
  </si>
  <si>
    <t>5</t>
  </si>
  <si>
    <t xml:space="preserve">Laura </t>
  </si>
  <si>
    <t xml:space="preserve">Ozola </t>
  </si>
  <si>
    <t>1990-07-08</t>
  </si>
  <si>
    <t>5.80</t>
  </si>
  <si>
    <t>5.85</t>
  </si>
  <si>
    <t>4.56</t>
  </si>
  <si>
    <t>3</t>
  </si>
  <si>
    <t xml:space="preserve">Tatyana </t>
  </si>
  <si>
    <t>Kuzmina</t>
  </si>
  <si>
    <t>1989-01-01</t>
  </si>
  <si>
    <t>5.71</t>
  </si>
  <si>
    <t>5.74</t>
  </si>
  <si>
    <t>5.64</t>
  </si>
  <si>
    <t>2</t>
  </si>
  <si>
    <t xml:space="preserve">Rita </t>
  </si>
  <si>
    <t xml:space="preserve">Obižajeva </t>
  </si>
  <si>
    <t>1988-07-13</t>
  </si>
  <si>
    <t>5.57</t>
  </si>
  <si>
    <t>5.58</t>
  </si>
  <si>
    <t>5.51</t>
  </si>
  <si>
    <t>5.59</t>
  </si>
  <si>
    <t>5.60</t>
  </si>
  <si>
    <t>1</t>
  </si>
  <si>
    <t>60 m bėgimas moterims</t>
  </si>
  <si>
    <t>60 m Women</t>
  </si>
  <si>
    <t xml:space="preserve">Anastasiya </t>
  </si>
  <si>
    <t>Potselueva</t>
  </si>
  <si>
    <t>1988-06-05</t>
  </si>
  <si>
    <t xml:space="preserve">Marina </t>
  </si>
  <si>
    <t>Karnauschenko</t>
  </si>
  <si>
    <t>1988-10-02</t>
  </si>
  <si>
    <t xml:space="preserve">Anastasia </t>
  </si>
  <si>
    <t>Semjonova</t>
  </si>
  <si>
    <t>1988-02-12</t>
  </si>
  <si>
    <t>Silvija</t>
  </si>
  <si>
    <t>Pesackaitė</t>
  </si>
  <si>
    <t>1988-04-07</t>
  </si>
  <si>
    <t>Audra</t>
  </si>
  <si>
    <t>Dagelytė</t>
  </si>
  <si>
    <t>1981-03-26</t>
  </si>
  <si>
    <t>Inesa</t>
  </si>
  <si>
    <t>Rimkevičiūtė</t>
  </si>
  <si>
    <t>1985-10-29</t>
  </si>
  <si>
    <t xml:space="preserve">Greta </t>
  </si>
  <si>
    <t>Daukšytė</t>
  </si>
  <si>
    <t>1989-10-05</t>
  </si>
  <si>
    <t>Šuolis su kartimi moterims</t>
  </si>
  <si>
    <t>Pole Vault  Women</t>
  </si>
  <si>
    <t>3.20</t>
  </si>
  <si>
    <t>3.40</t>
  </si>
  <si>
    <t>3.50</t>
  </si>
  <si>
    <t>3.60</t>
  </si>
  <si>
    <t>3.70</t>
  </si>
  <si>
    <t>3.80</t>
  </si>
  <si>
    <t>3.90</t>
  </si>
  <si>
    <t xml:space="preserve">Kristina </t>
  </si>
  <si>
    <t>Ulitina</t>
  </si>
  <si>
    <t>1988-01-28</t>
  </si>
  <si>
    <t>0</t>
  </si>
  <si>
    <t>-</t>
  </si>
  <si>
    <t>Savchenko</t>
  </si>
  <si>
    <t>1989-04-08</t>
  </si>
  <si>
    <t>4</t>
  </si>
  <si>
    <t xml:space="preserve">Rolanda </t>
  </si>
  <si>
    <t>Demčenko</t>
  </si>
  <si>
    <t>1988-02-05</t>
  </si>
  <si>
    <t>Rutulio stūmimas moterims</t>
  </si>
  <si>
    <t>Shot Put Women</t>
  </si>
  <si>
    <t xml:space="preserve">Anna </t>
  </si>
  <si>
    <t>Gavrilova</t>
  </si>
  <si>
    <t>1988-01-09</t>
  </si>
  <si>
    <t>14.55</t>
  </si>
  <si>
    <t>14.42</t>
  </si>
  <si>
    <t>14.37</t>
  </si>
  <si>
    <t>14.46</t>
  </si>
  <si>
    <t>14.04</t>
  </si>
  <si>
    <t xml:space="preserve">Raine </t>
  </si>
  <si>
    <t>Kuningas</t>
  </si>
  <si>
    <t>1988-10-20</t>
  </si>
  <si>
    <t>13.32</t>
  </si>
  <si>
    <t>13.77</t>
  </si>
  <si>
    <t xml:space="preserve">Virmantė </t>
  </si>
  <si>
    <t>Vaičekonytė</t>
  </si>
  <si>
    <t>1989-06-18</t>
  </si>
  <si>
    <t>13.17</t>
  </si>
  <si>
    <t>12.98</t>
  </si>
  <si>
    <t>13.33</t>
  </si>
  <si>
    <t>12.79</t>
  </si>
  <si>
    <t xml:space="preserve">Irina </t>
  </si>
  <si>
    <t>Gumenyuk</t>
  </si>
  <si>
    <t>1988-01-06</t>
  </si>
  <si>
    <t>8.72</t>
  </si>
  <si>
    <t>8.69</t>
  </si>
  <si>
    <t>8.73</t>
  </si>
  <si>
    <t>9.09</t>
  </si>
  <si>
    <t>8.93</t>
  </si>
  <si>
    <t>9.00</t>
  </si>
  <si>
    <t>400 m bėgimas moterims</t>
  </si>
  <si>
    <t>400 m Women</t>
  </si>
  <si>
    <t xml:space="preserve">Agnė </t>
  </si>
  <si>
    <t>Orlauskaitė</t>
  </si>
  <si>
    <t>1988-02-18</t>
  </si>
  <si>
    <t xml:space="preserve">Kseniya </t>
  </si>
  <si>
    <t>Ustalova</t>
  </si>
  <si>
    <t>1988-11-14</t>
  </si>
  <si>
    <t>Verkhovskaya</t>
  </si>
  <si>
    <t>1988-01-11</t>
  </si>
  <si>
    <t xml:space="preserve">Julia </t>
  </si>
  <si>
    <t>Šalagina</t>
  </si>
  <si>
    <t>1990-06-10</t>
  </si>
  <si>
    <t>400 m bėgimas vyrams</t>
  </si>
  <si>
    <t>400 m Men</t>
  </si>
  <si>
    <t xml:space="preserve">Ruslan </t>
  </si>
  <si>
    <t>Boyazitov</t>
  </si>
  <si>
    <t>1988-09-01</t>
  </si>
  <si>
    <t xml:space="preserve">Asko </t>
  </si>
  <si>
    <t>Anipai</t>
  </si>
  <si>
    <t>1989-12-10</t>
  </si>
  <si>
    <t xml:space="preserve">Robertas </t>
  </si>
  <si>
    <t>Remėza</t>
  </si>
  <si>
    <t>Uvarov</t>
  </si>
  <si>
    <t>1988-03-05</t>
  </si>
  <si>
    <t>Žilvinas</t>
  </si>
  <si>
    <t>Adomavičius</t>
  </si>
  <si>
    <t>1985-07-02</t>
  </si>
  <si>
    <t>Vytautas</t>
  </si>
  <si>
    <t>Balkūnas</t>
  </si>
  <si>
    <t>1987-05-23</t>
  </si>
  <si>
    <t>Mantas</t>
  </si>
  <si>
    <t>Saliamonas</t>
  </si>
  <si>
    <t>1987-07-15</t>
  </si>
  <si>
    <t>Varžybų vyriausiasis teisėjas</t>
  </si>
  <si>
    <t>Algimantas BARANAUSKAS</t>
  </si>
  <si>
    <t>Meeting manager</t>
  </si>
  <si>
    <t>Varžybų vyriausiasis sekretorius</t>
  </si>
  <si>
    <t>Alfonsas BULIUOLIS</t>
  </si>
  <si>
    <t>Kaunas, LKKA maniežas</t>
  </si>
  <si>
    <t>200 m bėgimas moterims</t>
  </si>
  <si>
    <t>200 m  Women</t>
  </si>
  <si>
    <t>No.</t>
  </si>
  <si>
    <t>Šuolis į tolį vyrams</t>
  </si>
  <si>
    <t>Long Jump Men</t>
  </si>
  <si>
    <t xml:space="preserve">Pavel </t>
  </si>
  <si>
    <t>Karavaev</t>
  </si>
  <si>
    <t>1988-08-27</t>
  </si>
  <si>
    <t>7.29</t>
  </si>
  <si>
    <t>7.49</t>
  </si>
  <si>
    <t>7.27</t>
  </si>
  <si>
    <t>7.06</t>
  </si>
  <si>
    <t xml:space="preserve">Andrei </t>
  </si>
  <si>
    <t>Makarkin</t>
  </si>
  <si>
    <t>1988-11-16</t>
  </si>
  <si>
    <t>7.09</t>
  </si>
  <si>
    <t>7.17</t>
  </si>
  <si>
    <t xml:space="preserve">Justinas </t>
  </si>
  <si>
    <t>Grainys</t>
  </si>
  <si>
    <t>1988-06-04</t>
  </si>
  <si>
    <t>6.79</t>
  </si>
  <si>
    <t>6.95</t>
  </si>
  <si>
    <t>7.00</t>
  </si>
  <si>
    <t xml:space="preserve">Egils </t>
  </si>
  <si>
    <t xml:space="preserve">Vanags </t>
  </si>
  <si>
    <t>1990-09-07</t>
  </si>
  <si>
    <t>2007 m. kovo 3 d.</t>
  </si>
  <si>
    <t>(99 cm)</t>
  </si>
  <si>
    <t>200 m bėgimas vyrams</t>
  </si>
  <si>
    <t>200 m  Men</t>
  </si>
  <si>
    <t xml:space="preserve">Ruslanas </t>
  </si>
  <si>
    <t>Fakejevas</t>
  </si>
  <si>
    <t>1988-06-14</t>
  </si>
  <si>
    <t>800 m bėgimas moterims</t>
  </si>
  <si>
    <t>800 m Women</t>
  </si>
  <si>
    <t xml:space="preserve">Aleksandra </t>
  </si>
  <si>
    <t>Uvarova</t>
  </si>
  <si>
    <t>1988-04-27</t>
  </si>
  <si>
    <t>2:11.34</t>
  </si>
  <si>
    <t xml:space="preserve">Eglė </t>
  </si>
  <si>
    <t>Balčiūnaitė</t>
  </si>
  <si>
    <t>1988-10-31</t>
  </si>
  <si>
    <t>2:11.43</t>
  </si>
  <si>
    <t xml:space="preserve">Natalija </t>
  </si>
  <si>
    <t>Piliušina</t>
  </si>
  <si>
    <t>1990-10-22</t>
  </si>
  <si>
    <t>2:12.97</t>
  </si>
  <si>
    <t>Zarudnaya</t>
  </si>
  <si>
    <t>1989-02-21</t>
  </si>
  <si>
    <t>2:13.95</t>
  </si>
  <si>
    <t>Rutulio stūmimas vyrams</t>
  </si>
  <si>
    <t>6 kg</t>
  </si>
  <si>
    <t xml:space="preserve">Shot Put Men </t>
  </si>
  <si>
    <t>Lyadusov</t>
  </si>
  <si>
    <t>1988-03-02</t>
  </si>
  <si>
    <t>16.01</t>
  </si>
  <si>
    <t>16.56</t>
  </si>
  <si>
    <t>17.14</t>
  </si>
  <si>
    <t>18.49</t>
  </si>
  <si>
    <t>19.09</t>
  </si>
  <si>
    <t xml:space="preserve">Artūras </t>
  </si>
  <si>
    <t>Gurklys</t>
  </si>
  <si>
    <t>1989-06-11</t>
  </si>
  <si>
    <t>17.40</t>
  </si>
  <si>
    <t>18.75</t>
  </si>
  <si>
    <t>18.45</t>
  </si>
  <si>
    <t>17.51</t>
  </si>
  <si>
    <t>Bolshakov</t>
  </si>
  <si>
    <t>1988-03-08</t>
  </si>
  <si>
    <t>18.28</t>
  </si>
  <si>
    <t>18.63</t>
  </si>
  <si>
    <t>17.69</t>
  </si>
  <si>
    <t>18.50</t>
  </si>
  <si>
    <t>18.47</t>
  </si>
  <si>
    <t xml:space="preserve">Romanas </t>
  </si>
  <si>
    <t>Morozka</t>
  </si>
  <si>
    <t>1989-12-03</t>
  </si>
  <si>
    <t>16.69</t>
  </si>
  <si>
    <t>16.92</t>
  </si>
  <si>
    <t>800 m bėgimas vyrams</t>
  </si>
  <si>
    <t>800 m Men</t>
  </si>
  <si>
    <t>2:01.94</t>
  </si>
  <si>
    <t>Pechenskikh</t>
  </si>
  <si>
    <t>1989-01-03</t>
  </si>
  <si>
    <t>2:02.56</t>
  </si>
  <si>
    <t xml:space="preserve">Egidijus </t>
  </si>
  <si>
    <t>Švėgžda</t>
  </si>
  <si>
    <t>1988-07-29</t>
  </si>
  <si>
    <t>2:02.91</t>
  </si>
  <si>
    <t xml:space="preserve">Madis </t>
  </si>
  <si>
    <t>Vestel</t>
  </si>
  <si>
    <t>2:04.58</t>
  </si>
  <si>
    <t>Šuolis į aukštį moterims</t>
  </si>
  <si>
    <t>Hight Jump  Women</t>
  </si>
  <si>
    <t>1.55</t>
  </si>
  <si>
    <t>1.60</t>
  </si>
  <si>
    <t>1.65</t>
  </si>
  <si>
    <t>1.70</t>
  </si>
  <si>
    <t>1.75</t>
  </si>
  <si>
    <t>1.78</t>
  </si>
  <si>
    <t>1.81</t>
  </si>
  <si>
    <t>1.84</t>
  </si>
  <si>
    <t>Babaeva</t>
  </si>
  <si>
    <t>1988-05-22</t>
  </si>
  <si>
    <t xml:space="preserve">Liene </t>
  </si>
  <si>
    <t xml:space="preserve">Karsuma </t>
  </si>
  <si>
    <t>1988-01-27</t>
  </si>
  <si>
    <t>Mamonova</t>
  </si>
  <si>
    <t>1988-01-03</t>
  </si>
  <si>
    <t xml:space="preserve">Grete </t>
  </si>
  <si>
    <t>Udras</t>
  </si>
  <si>
    <t>1988-03-11</t>
  </si>
  <si>
    <t>Aistė</t>
  </si>
  <si>
    <t>Čepulytė</t>
  </si>
  <si>
    <t>1988-03-17</t>
  </si>
  <si>
    <t>Šuolis su kartimi vyrams</t>
  </si>
  <si>
    <t>Pole Vault  Men</t>
  </si>
  <si>
    <t>4.20</t>
  </si>
  <si>
    <t>4.40</t>
  </si>
  <si>
    <t>4.50</t>
  </si>
  <si>
    <t>4.60</t>
  </si>
  <si>
    <t>4.80</t>
  </si>
  <si>
    <t>5.00</t>
  </si>
  <si>
    <t>5.20</t>
  </si>
  <si>
    <t xml:space="preserve">Evgenii </t>
  </si>
  <si>
    <t>Ageev</t>
  </si>
  <si>
    <t>1988-04-22</t>
  </si>
  <si>
    <t xml:space="preserve">Hendrik </t>
  </si>
  <si>
    <t>Themas</t>
  </si>
  <si>
    <t>1989-06-01</t>
  </si>
  <si>
    <t>Vyrai/Men</t>
  </si>
  <si>
    <t>4x200 m</t>
  </si>
  <si>
    <t>Komanda</t>
  </si>
  <si>
    <t>Etapas</t>
  </si>
  <si>
    <t>Line</t>
  </si>
  <si>
    <t>Team</t>
  </si>
  <si>
    <t>Stage</t>
  </si>
  <si>
    <t>Baltic</t>
  </si>
  <si>
    <t>Moterys/Women</t>
  </si>
  <si>
    <t>3000 m bėgimas moterims</t>
  </si>
  <si>
    <t>3000 m  Women</t>
  </si>
  <si>
    <t xml:space="preserve">Poļina  </t>
  </si>
  <si>
    <t>Jeļizarova</t>
  </si>
  <si>
    <t>1989-01-05</t>
  </si>
  <si>
    <t>9:38.47</t>
  </si>
  <si>
    <t xml:space="preserve">Alfiya </t>
  </si>
  <si>
    <t>Khasanova</t>
  </si>
  <si>
    <t>1988-10-03</t>
  </si>
  <si>
    <t>9:50.89</t>
  </si>
  <si>
    <t>Gorbunova</t>
  </si>
  <si>
    <t>1989-01-17</t>
  </si>
  <si>
    <t>9:56.15</t>
  </si>
  <si>
    <t xml:space="preserve">Daniela  </t>
  </si>
  <si>
    <t>Fetcere</t>
  </si>
  <si>
    <t>1990-08-28</t>
  </si>
  <si>
    <t>10:07.37</t>
  </si>
  <si>
    <t>Trišuolis moterims</t>
  </si>
  <si>
    <t xml:space="preserve">Triple Jump Women </t>
  </si>
  <si>
    <t>Matveeva</t>
  </si>
  <si>
    <t>1988-12-12</t>
  </si>
  <si>
    <t>12.67</t>
  </si>
  <si>
    <t>12.84</t>
  </si>
  <si>
    <t>13.48</t>
  </si>
  <si>
    <t>13.04</t>
  </si>
  <si>
    <t>13.22</t>
  </si>
  <si>
    <t>12.66</t>
  </si>
  <si>
    <t>13.09</t>
  </si>
  <si>
    <t>13.12</t>
  </si>
  <si>
    <t>13.39</t>
  </si>
  <si>
    <t xml:space="preserve">Madara </t>
  </si>
  <si>
    <t xml:space="preserve">Apine </t>
  </si>
  <si>
    <t>1989-03-02</t>
  </si>
  <si>
    <t>12.57</t>
  </si>
  <si>
    <t>12.68</t>
  </si>
  <si>
    <t>12.78</t>
  </si>
  <si>
    <t>12.62</t>
  </si>
  <si>
    <t xml:space="preserve">Jolanta </t>
  </si>
  <si>
    <t>Verseckaitė</t>
  </si>
  <si>
    <t>1988-02-09</t>
  </si>
  <si>
    <t>12.32</t>
  </si>
  <si>
    <t>12.39</t>
  </si>
  <si>
    <t>12.64</t>
  </si>
  <si>
    <t>3000 m bėgimas vyrams</t>
  </si>
  <si>
    <t>3000 m  Men</t>
  </si>
  <si>
    <t xml:space="preserve">Mark </t>
  </si>
  <si>
    <t>Tolstikhin</t>
  </si>
  <si>
    <t>1988-04-28</t>
  </si>
  <si>
    <t>8:48.47</t>
  </si>
  <si>
    <t xml:space="preserve">Aidas </t>
  </si>
  <si>
    <t>Krakauskas</t>
  </si>
  <si>
    <t>1988-02-24</t>
  </si>
  <si>
    <t>8:48.97</t>
  </si>
  <si>
    <t xml:space="preserve">Konstantīns </t>
  </si>
  <si>
    <t xml:space="preserve">Savčuks </t>
  </si>
  <si>
    <t>8:53.98</t>
  </si>
  <si>
    <t xml:space="preserve">Ivan </t>
  </si>
  <si>
    <t>Tuhtachev</t>
  </si>
  <si>
    <t>1989-07-13</t>
  </si>
  <si>
    <t>9:04.86</t>
  </si>
  <si>
    <t>Šuolis į aukštį vyrams</t>
  </si>
  <si>
    <t>Hight Jump  Men</t>
  </si>
  <si>
    <t>1.95</t>
  </si>
  <si>
    <t>2.00</t>
  </si>
  <si>
    <t>2.05</t>
  </si>
  <si>
    <t>2.08</t>
  </si>
  <si>
    <t>2.11</t>
  </si>
  <si>
    <t>2.14</t>
  </si>
  <si>
    <t xml:space="preserve">Yurii </t>
  </si>
  <si>
    <t>Shevela</t>
  </si>
  <si>
    <t>1988-06-02</t>
  </si>
  <si>
    <t xml:space="preserve">Rimantas </t>
  </si>
  <si>
    <t>Mėlinis</t>
  </si>
  <si>
    <t>1988-06-03</t>
  </si>
  <si>
    <t>Petrauskas</t>
  </si>
  <si>
    <t>1988 04 04</t>
  </si>
  <si>
    <t xml:space="preserve">Vladislav </t>
  </si>
  <si>
    <t>Aksenov</t>
  </si>
  <si>
    <t xml:space="preserve">Valdemar </t>
  </si>
  <si>
    <t>Narvoiš</t>
  </si>
  <si>
    <t>1989-04-26</t>
  </si>
  <si>
    <t>1:40.74</t>
  </si>
  <si>
    <t>1:41.58</t>
  </si>
  <si>
    <t>1:30.83</t>
  </si>
  <si>
    <t>1:31.75</t>
  </si>
  <si>
    <t>Komandų taškai / Teams Score</t>
  </si>
  <si>
    <t>Nr.</t>
  </si>
  <si>
    <t>Rungtys</t>
  </si>
  <si>
    <t>Lytis</t>
  </si>
  <si>
    <t>Events</t>
  </si>
  <si>
    <t>Sex</t>
  </si>
  <si>
    <t>Tšk./Points</t>
  </si>
  <si>
    <t>Suma/Sum</t>
  </si>
  <si>
    <t>60 H</t>
  </si>
  <si>
    <t>Vyr./M</t>
  </si>
  <si>
    <t>Mot./W</t>
  </si>
  <si>
    <t>Tolis/ LJ</t>
  </si>
  <si>
    <t>Kartis/ PV</t>
  </si>
  <si>
    <t>Rutulys/SP</t>
  </si>
  <si>
    <t>Aukštis/HJ</t>
  </si>
  <si>
    <t>Trišuolis/ TJ</t>
  </si>
  <si>
    <t>4x200</t>
  </si>
  <si>
    <t>Iš viso / Total:</t>
  </si>
  <si>
    <t>Vieta / Rank:</t>
  </si>
  <si>
    <t>Trišuolis vyrams</t>
  </si>
  <si>
    <t>Triple Jump Men</t>
  </si>
  <si>
    <t xml:space="preserve">Mihkel </t>
  </si>
  <si>
    <t>Saks</t>
  </si>
  <si>
    <t>1990-04-12</t>
  </si>
  <si>
    <t xml:space="preserve">Saulius </t>
  </si>
  <si>
    <t>Gudukas</t>
  </si>
  <si>
    <t>1989-03-15</t>
  </si>
  <si>
    <t xml:space="preserve">Ilya </t>
  </si>
  <si>
    <t>Efremov</t>
  </si>
  <si>
    <t>1988-03-20</t>
  </si>
  <si>
    <t xml:space="preserve">Darius </t>
  </si>
  <si>
    <t>Aučyna</t>
  </si>
  <si>
    <t>1989-05-07</t>
  </si>
  <si>
    <t>Lyukman</t>
  </si>
  <si>
    <t xml:space="preserve">Adams </t>
  </si>
  <si>
    <t>1988-09-24</t>
  </si>
  <si>
    <t>13.68</t>
  </si>
  <si>
    <t>14.27</t>
  </si>
  <si>
    <t>13.86</t>
  </si>
  <si>
    <t>14.18</t>
  </si>
  <si>
    <t>14.83</t>
  </si>
  <si>
    <t>14.17</t>
  </si>
  <si>
    <t>15.36</t>
  </si>
  <si>
    <t>13.93</t>
  </si>
  <si>
    <t>15.55</t>
  </si>
  <si>
    <t>15.74</t>
  </si>
  <si>
    <t>15.61</t>
  </si>
  <si>
    <t>15.75</t>
  </si>
  <si>
    <t>15.87</t>
  </si>
  <si>
    <t>14.49</t>
  </si>
  <si>
    <t>15.00</t>
  </si>
  <si>
    <t>15.05</t>
  </si>
  <si>
    <t>14.89</t>
  </si>
  <si>
    <t>15.89</t>
  </si>
  <si>
    <t>15.73</t>
  </si>
  <si>
    <t>13.73</t>
  </si>
  <si>
    <t>15.84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</si>
</sst>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yyyy\-mm\-dd;@"/>
    <numFmt numFmtId="178" formatCode="h:mm"/>
    <numFmt numFmtId="179" formatCode="mmm/yyyy"/>
    <numFmt numFmtId="180" formatCode="0.0000"/>
    <numFmt numFmtId="181" formatCode="yy/mm/dd"/>
    <numFmt numFmtId="182" formatCode="0.00000"/>
  </numFmts>
  <fonts count="2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 Baltic"/>
      <family val="2"/>
    </font>
    <font>
      <sz val="8"/>
      <name val="Arial Baltic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6" fillId="0" borderId="5" xfId="20" applyFont="1" applyFill="1" applyBorder="1" applyAlignment="1">
      <alignment horizontal="right"/>
      <protection/>
    </xf>
    <xf numFmtId="0" fontId="6" fillId="0" borderId="3" xfId="20" applyFont="1" applyFill="1" applyBorder="1" applyAlignment="1">
      <alignment/>
      <protection/>
    </xf>
    <xf numFmtId="177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2" fontId="5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5" fillId="0" borderId="6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177" fontId="7" fillId="0" borderId="7" xfId="19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/>
      <protection/>
    </xf>
    <xf numFmtId="17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7" fillId="0" borderId="7" xfId="19" applyNumberFormat="1" applyFont="1" applyBorder="1" applyAlignment="1">
      <alignment horizontal="center"/>
      <protection/>
    </xf>
    <xf numFmtId="0" fontId="5" fillId="0" borderId="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49" fontId="8" fillId="0" borderId="9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5" fillId="0" borderId="5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left"/>
    </xf>
    <xf numFmtId="49" fontId="7" fillId="0" borderId="4" xfId="19" applyNumberFormat="1" applyFont="1" applyBorder="1" applyAlignment="1">
      <alignment horizontal="center"/>
      <protection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17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3" xfId="20" applyFont="1" applyFill="1" applyBorder="1" applyAlignment="1">
      <alignment horizontal="right"/>
      <protection/>
    </xf>
    <xf numFmtId="0" fontId="6" fillId="0" borderId="24" xfId="20" applyFont="1" applyFill="1" applyBorder="1" applyAlignment="1">
      <alignment/>
      <protection/>
    </xf>
    <xf numFmtId="177" fontId="5" fillId="0" borderId="1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0" xfId="20" applyFont="1" applyFill="1" applyBorder="1" applyAlignment="1">
      <alignment horizontal="right"/>
      <protection/>
    </xf>
    <xf numFmtId="0" fontId="6" fillId="0" borderId="21" xfId="20" applyFont="1" applyFill="1" applyBorder="1" applyAlignment="1">
      <alignment/>
      <protection/>
    </xf>
    <xf numFmtId="177" fontId="5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LLAF taure" xfId="19"/>
    <cellStyle name="Normal_Starts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22">
      <selection activeCell="M47" sqref="M47"/>
    </sheetView>
  </sheetViews>
  <sheetFormatPr defaultColWidth="9.140625" defaultRowHeight="12.75"/>
  <cols>
    <col min="1" max="1" width="4.421875" style="124" customWidth="1"/>
    <col min="2" max="2" width="0.5625" style="124" customWidth="1"/>
    <col min="3" max="3" width="3.7109375" style="124" customWidth="1"/>
    <col min="4" max="41" width="5.7109375" style="124" customWidth="1"/>
    <col min="42" max="16384" width="9.140625" style="124" customWidth="1"/>
  </cols>
  <sheetData>
    <row r="1" ht="12.75">
      <c r="B1" s="123"/>
    </row>
    <row r="2" ht="12.75">
      <c r="B2" s="123"/>
    </row>
    <row r="3" ht="7.5" customHeight="1">
      <c r="B3" s="123"/>
    </row>
    <row r="4" spans="2:4" ht="15.75">
      <c r="B4" s="123"/>
      <c r="D4" s="125"/>
    </row>
    <row r="5" ht="12.75">
      <c r="B5" s="123"/>
    </row>
    <row r="6" ht="12.75">
      <c r="B6" s="123"/>
    </row>
    <row r="7" ht="12.75">
      <c r="B7" s="123"/>
    </row>
    <row r="8" ht="12.75">
      <c r="B8" s="123"/>
    </row>
    <row r="9" spans="2:4" ht="18.75">
      <c r="B9" s="123"/>
      <c r="D9" s="138" t="s">
        <v>1</v>
      </c>
    </row>
    <row r="10" spans="2:4" ht="18.75">
      <c r="B10" s="123"/>
      <c r="D10" s="138" t="s">
        <v>19</v>
      </c>
    </row>
    <row r="11" spans="2:4" ht="18.75">
      <c r="B11" s="123"/>
      <c r="D11" s="138" t="s">
        <v>21</v>
      </c>
    </row>
    <row r="12" ht="12.75">
      <c r="B12" s="123"/>
    </row>
    <row r="13" spans="2:10" ht="12.75">
      <c r="B13" s="123"/>
      <c r="D13" s="126"/>
      <c r="E13" s="126"/>
      <c r="F13" s="127"/>
      <c r="G13" s="127"/>
      <c r="H13" s="72"/>
      <c r="I13" s="128"/>
      <c r="J13" s="127"/>
    </row>
    <row r="14" spans="2:10" ht="12.75">
      <c r="B14" s="123"/>
      <c r="D14" s="126"/>
      <c r="E14" s="126"/>
      <c r="F14" s="127"/>
      <c r="G14" s="129"/>
      <c r="H14" s="128"/>
      <c r="I14" s="128"/>
      <c r="J14" s="127"/>
    </row>
    <row r="15" spans="2:10" ht="12.75">
      <c r="B15" s="123"/>
      <c r="D15" s="126"/>
      <c r="E15" s="126"/>
      <c r="F15" s="127"/>
      <c r="G15" s="127"/>
      <c r="H15" s="127"/>
      <c r="I15" s="130"/>
      <c r="J15" s="127"/>
    </row>
    <row r="16" ht="12.75">
      <c r="B16" s="123"/>
    </row>
    <row r="17" spans="2:4" ht="18.75">
      <c r="B17" s="123"/>
      <c r="D17" s="138" t="s">
        <v>0</v>
      </c>
    </row>
    <row r="18" spans="2:4" ht="18.75">
      <c r="B18" s="123"/>
      <c r="D18" s="139"/>
    </row>
    <row r="19" spans="2:4" ht="18.75">
      <c r="B19" s="123"/>
      <c r="D19" s="138" t="s">
        <v>18</v>
      </c>
    </row>
    <row r="20" spans="2:4" ht="18.75">
      <c r="B20" s="123"/>
      <c r="D20" s="139"/>
    </row>
    <row r="21" spans="2:4" ht="18.75">
      <c r="B21" s="123"/>
      <c r="D21" s="138" t="s">
        <v>20</v>
      </c>
    </row>
    <row r="22" spans="2:4" ht="17.25" customHeight="1">
      <c r="B22" s="123"/>
      <c r="D22" s="131"/>
    </row>
    <row r="23" ht="4.5" customHeight="1">
      <c r="B23" s="123"/>
    </row>
    <row r="24" spans="1:15" ht="3" customHeight="1">
      <c r="A24" s="132"/>
      <c r="B24" s="105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  <row r="25" ht="4.5" customHeight="1">
      <c r="B25" s="123"/>
    </row>
    <row r="26" spans="2:4" ht="20.25">
      <c r="B26" s="123"/>
      <c r="D26" s="133"/>
    </row>
    <row r="27" ht="12.75">
      <c r="B27" s="123"/>
    </row>
    <row r="28" ht="12.75">
      <c r="B28" s="123"/>
    </row>
    <row r="29" ht="12.75">
      <c r="B29" s="123"/>
    </row>
    <row r="30" ht="12.75">
      <c r="B30" s="123"/>
    </row>
    <row r="31" ht="12.75">
      <c r="B31" s="123"/>
    </row>
    <row r="32" ht="12.75">
      <c r="B32" s="123"/>
    </row>
    <row r="33" spans="2:11" ht="15.75">
      <c r="B33" s="123"/>
      <c r="D33" s="134" t="s">
        <v>236</v>
      </c>
      <c r="K33" s="26" t="s">
        <v>237</v>
      </c>
    </row>
    <row r="34" spans="2:4" ht="12.75">
      <c r="B34" s="123"/>
      <c r="D34" s="134" t="s">
        <v>238</v>
      </c>
    </row>
    <row r="35" ht="12.75">
      <c r="B35" s="123"/>
    </row>
    <row r="36" spans="2:11" ht="12.75">
      <c r="B36" s="123"/>
      <c r="D36" s="134" t="s">
        <v>239</v>
      </c>
      <c r="K36" s="124" t="s">
        <v>240</v>
      </c>
    </row>
    <row r="37" ht="12.75">
      <c r="B37" s="123"/>
    </row>
    <row r="38" ht="12.75">
      <c r="B38" s="123"/>
    </row>
    <row r="39" ht="12.75">
      <c r="B39" s="123"/>
    </row>
    <row r="40" ht="12.75">
      <c r="B40" s="123"/>
    </row>
    <row r="41" spans="2:4" ht="15.75">
      <c r="B41" s="123"/>
      <c r="D41" s="135" t="s">
        <v>268</v>
      </c>
    </row>
    <row r="42" spans="1:9" ht="6.75" customHeight="1">
      <c r="A42" s="136"/>
      <c r="B42" s="137"/>
      <c r="C42" s="136"/>
      <c r="D42" s="136"/>
      <c r="E42" s="136"/>
      <c r="F42" s="136"/>
      <c r="G42" s="136"/>
      <c r="H42" s="136"/>
      <c r="I42" s="136"/>
    </row>
    <row r="43" ht="6.75" customHeight="1">
      <c r="B43" s="123"/>
    </row>
    <row r="44" spans="2:4" ht="15.75">
      <c r="B44" s="123"/>
      <c r="D44" s="125" t="s">
        <v>241</v>
      </c>
    </row>
    <row r="45" ht="12.75">
      <c r="B45" s="123"/>
    </row>
    <row r="46" ht="12.75">
      <c r="B46" s="123"/>
    </row>
    <row r="47" ht="12.75">
      <c r="B47" s="123"/>
    </row>
    <row r="48" ht="12.75">
      <c r="B48" s="123"/>
    </row>
    <row r="49" spans="2:14" ht="12.75">
      <c r="B49" s="123"/>
      <c r="N49" s="134"/>
    </row>
    <row r="50" ht="12.75">
      <c r="B50" s="123"/>
    </row>
    <row r="51" ht="12.75">
      <c r="B51" s="123"/>
    </row>
    <row r="52" spans="2:14" ht="12.75">
      <c r="B52" s="123"/>
      <c r="N52" s="134"/>
    </row>
    <row r="53" ht="12.75">
      <c r="N53" s="134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B2">
      <selection activeCell="D21" sqref="D21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2.00390625" style="2" customWidth="1"/>
    <col min="6" max="6" width="12.7109375" style="7" customWidth="1"/>
    <col min="7" max="8" width="10.7109375" style="2" customWidth="1"/>
    <col min="9" max="9" width="6.57421875" style="2" customWidth="1"/>
    <col min="10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spans="3:8" ht="15.75">
      <c r="C5" s="11"/>
      <c r="H5" s="10"/>
    </row>
    <row r="6" spans="3:8" ht="15.75">
      <c r="C6" s="11" t="s">
        <v>275</v>
      </c>
      <c r="F6" s="11"/>
      <c r="G6" s="6"/>
      <c r="H6" s="13"/>
    </row>
    <row r="7" spans="3:8" ht="15.75">
      <c r="C7" s="11" t="s">
        <v>276</v>
      </c>
      <c r="F7" s="11"/>
      <c r="G7" s="12"/>
      <c r="H7" s="13"/>
    </row>
    <row r="8" spans="3:8" ht="18" customHeight="1">
      <c r="C8" s="14"/>
      <c r="H8" s="13"/>
    </row>
    <row r="9" spans="1:8" s="21" customFormat="1" ht="11.25">
      <c r="A9" s="15"/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</row>
    <row r="10" spans="1:8" s="21" customFormat="1" ht="11.25">
      <c r="A10" s="15"/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</row>
    <row r="11" spans="1:8" s="26" customFormat="1" ht="16.5" customHeight="1">
      <c r="A11" s="22">
        <v>1</v>
      </c>
      <c r="B11" s="22">
        <v>1</v>
      </c>
      <c r="C11" s="23" t="s">
        <v>277</v>
      </c>
      <c r="D11" s="24" t="s">
        <v>278</v>
      </c>
      <c r="E11" s="25" t="s">
        <v>279</v>
      </c>
      <c r="F11" s="22" t="s">
        <v>29</v>
      </c>
      <c r="G11" s="27" t="s">
        <v>280</v>
      </c>
      <c r="H11" s="22">
        <v>5</v>
      </c>
    </row>
    <row r="12" spans="1:8" s="26" customFormat="1" ht="16.5" customHeight="1">
      <c r="A12" s="22">
        <v>1</v>
      </c>
      <c r="B12" s="22">
        <v>2</v>
      </c>
      <c r="C12" s="23" t="s">
        <v>281</v>
      </c>
      <c r="D12" s="24" t="s">
        <v>282</v>
      </c>
      <c r="E12" s="25" t="s">
        <v>283</v>
      </c>
      <c r="F12" s="22" t="s">
        <v>25</v>
      </c>
      <c r="G12" s="27" t="s">
        <v>284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285</v>
      </c>
      <c r="D13" s="24" t="s">
        <v>286</v>
      </c>
      <c r="E13" s="25" t="s">
        <v>287</v>
      </c>
      <c r="F13" s="22" t="s">
        <v>25</v>
      </c>
      <c r="G13" s="27" t="s">
        <v>288</v>
      </c>
      <c r="H13" s="22">
        <v>2</v>
      </c>
    </row>
    <row r="14" spans="1:8" s="26" customFormat="1" ht="16.5" customHeight="1">
      <c r="A14" s="22">
        <v>2</v>
      </c>
      <c r="B14" s="22">
        <v>4</v>
      </c>
      <c r="C14" s="23" t="s">
        <v>48</v>
      </c>
      <c r="D14" s="24" t="s">
        <v>289</v>
      </c>
      <c r="E14" s="25" t="s">
        <v>290</v>
      </c>
      <c r="F14" s="22" t="s">
        <v>29</v>
      </c>
      <c r="G14" s="27" t="s">
        <v>291</v>
      </c>
      <c r="H14" s="22">
        <v>1</v>
      </c>
    </row>
  </sheetData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B1">
      <selection activeCell="E24" sqref="E24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2.00390625" style="2" customWidth="1"/>
    <col min="6" max="6" width="12.7109375" style="7" customWidth="1"/>
    <col min="7" max="8" width="10.7109375" style="2" customWidth="1"/>
    <col min="9" max="9" width="6.57421875" style="2" customWidth="1"/>
    <col min="10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spans="3:8" ht="15.75">
      <c r="C5" s="11"/>
      <c r="H5" s="10"/>
    </row>
    <row r="6" spans="3:8" ht="15.75">
      <c r="C6" s="11" t="s">
        <v>321</v>
      </c>
      <c r="F6" s="11"/>
      <c r="G6" s="6"/>
      <c r="H6" s="13"/>
    </row>
    <row r="7" spans="3:8" ht="15.75">
      <c r="C7" s="11" t="s">
        <v>322</v>
      </c>
      <c r="F7" s="11"/>
      <c r="G7" s="12"/>
      <c r="H7" s="13"/>
    </row>
    <row r="8" spans="3:8" ht="11.25">
      <c r="C8" s="14"/>
      <c r="H8" s="13"/>
    </row>
    <row r="9" spans="1:8" s="21" customFormat="1" ht="11.25">
      <c r="A9" s="15"/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</row>
    <row r="10" spans="1:8" s="21" customFormat="1" ht="11.25">
      <c r="A10" s="15"/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</row>
    <row r="11" spans="1:8" s="26" customFormat="1" ht="16.5" customHeight="1">
      <c r="A11" s="22">
        <v>1</v>
      </c>
      <c r="B11" s="22">
        <v>1</v>
      </c>
      <c r="C11" s="23" t="s">
        <v>74</v>
      </c>
      <c r="D11" s="24" t="s">
        <v>225</v>
      </c>
      <c r="E11" s="25" t="s">
        <v>226</v>
      </c>
      <c r="F11" s="22" t="s">
        <v>29</v>
      </c>
      <c r="G11" s="27" t="s">
        <v>323</v>
      </c>
      <c r="H11" s="22">
        <v>5</v>
      </c>
    </row>
    <row r="12" spans="1:8" s="26" customFormat="1" ht="16.5" customHeight="1">
      <c r="A12" s="22">
        <v>2</v>
      </c>
      <c r="B12" s="22">
        <v>2</v>
      </c>
      <c r="C12" s="23" t="s">
        <v>74</v>
      </c>
      <c r="D12" s="24" t="s">
        <v>324</v>
      </c>
      <c r="E12" s="25" t="s">
        <v>325</v>
      </c>
      <c r="F12" s="22" t="s">
        <v>29</v>
      </c>
      <c r="G12" s="27" t="s">
        <v>326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327</v>
      </c>
      <c r="D13" s="24" t="s">
        <v>328</v>
      </c>
      <c r="E13" s="25" t="s">
        <v>329</v>
      </c>
      <c r="F13" s="22" t="s">
        <v>25</v>
      </c>
      <c r="G13" s="27" t="s">
        <v>330</v>
      </c>
      <c r="H13" s="22">
        <v>2</v>
      </c>
    </row>
    <row r="14" spans="1:8" s="26" customFormat="1" ht="16.5" customHeight="1">
      <c r="A14" s="22">
        <v>1</v>
      </c>
      <c r="B14" s="22">
        <v>4</v>
      </c>
      <c r="C14" s="23" t="s">
        <v>331</v>
      </c>
      <c r="D14" s="24" t="s">
        <v>332</v>
      </c>
      <c r="E14" s="25" t="s">
        <v>211</v>
      </c>
      <c r="F14" s="22" t="s">
        <v>36</v>
      </c>
      <c r="G14" s="27" t="s">
        <v>333</v>
      </c>
      <c r="H14" s="22">
        <v>1</v>
      </c>
    </row>
  </sheetData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B1">
      <selection activeCell="D19" sqref="D19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2.00390625" style="2" customWidth="1"/>
    <col min="6" max="6" width="12.7109375" style="7" customWidth="1"/>
    <col min="7" max="8" width="10.7109375" style="2" customWidth="1"/>
    <col min="9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ht="11.25">
      <c r="H5" s="10"/>
    </row>
    <row r="6" spans="3:8" ht="15.75">
      <c r="C6" s="11" t="s">
        <v>381</v>
      </c>
      <c r="E6" s="11"/>
      <c r="F6" s="12"/>
      <c r="G6" s="12"/>
      <c r="H6" s="13"/>
    </row>
    <row r="7" spans="3:8" ht="18.75">
      <c r="C7" s="11" t="s">
        <v>382</v>
      </c>
      <c r="E7" s="172"/>
      <c r="F7" s="12"/>
      <c r="G7" s="12"/>
      <c r="H7" s="13"/>
    </row>
    <row r="8" ht="11.25">
      <c r="C8" s="14"/>
    </row>
    <row r="9" spans="1:8" s="21" customFormat="1" ht="11.25">
      <c r="A9" s="15" t="s">
        <v>92</v>
      </c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</row>
    <row r="10" spans="1:8" s="21" customFormat="1" ht="11.25">
      <c r="A10" s="15" t="s">
        <v>94</v>
      </c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</row>
    <row r="11" spans="1:8" s="26" customFormat="1" ht="16.5" customHeight="1">
      <c r="A11" s="22">
        <v>1</v>
      </c>
      <c r="B11" s="22">
        <v>1</v>
      </c>
      <c r="C11" s="23" t="s">
        <v>383</v>
      </c>
      <c r="D11" s="24" t="s">
        <v>384</v>
      </c>
      <c r="E11" s="25" t="s">
        <v>385</v>
      </c>
      <c r="F11" s="22" t="s">
        <v>39</v>
      </c>
      <c r="G11" s="27" t="s">
        <v>386</v>
      </c>
      <c r="H11" s="22">
        <v>5</v>
      </c>
    </row>
    <row r="12" spans="1:8" s="26" customFormat="1" ht="16.5" customHeight="1">
      <c r="A12" s="22">
        <v>1</v>
      </c>
      <c r="B12" s="22">
        <v>2</v>
      </c>
      <c r="C12" s="23" t="s">
        <v>387</v>
      </c>
      <c r="D12" s="24" t="s">
        <v>388</v>
      </c>
      <c r="E12" s="25" t="s">
        <v>389</v>
      </c>
      <c r="F12" s="22" t="s">
        <v>29</v>
      </c>
      <c r="G12" s="27" t="s">
        <v>390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48</v>
      </c>
      <c r="D13" s="24" t="s">
        <v>391</v>
      </c>
      <c r="E13" s="25" t="s">
        <v>392</v>
      </c>
      <c r="F13" s="22" t="s">
        <v>29</v>
      </c>
      <c r="G13" s="27" t="s">
        <v>393</v>
      </c>
      <c r="H13" s="22">
        <v>2</v>
      </c>
    </row>
    <row r="14" spans="1:8" s="26" customFormat="1" ht="16.5" customHeight="1">
      <c r="A14" s="22">
        <v>2</v>
      </c>
      <c r="B14" s="22">
        <v>4</v>
      </c>
      <c r="C14" s="23" t="s">
        <v>394</v>
      </c>
      <c r="D14" s="24" t="s">
        <v>395</v>
      </c>
      <c r="E14" s="25" t="s">
        <v>396</v>
      </c>
      <c r="F14" s="22" t="s">
        <v>39</v>
      </c>
      <c r="G14" s="27" t="s">
        <v>397</v>
      </c>
      <c r="H14" s="22">
        <v>1</v>
      </c>
    </row>
    <row r="15" spans="1:8" ht="12.75">
      <c r="A15" s="34"/>
      <c r="B15" s="34"/>
      <c r="C15" s="35"/>
      <c r="D15" s="173"/>
      <c r="E15" s="37"/>
      <c r="F15" s="34"/>
      <c r="G15" s="38"/>
      <c r="H15" s="34"/>
    </row>
  </sheetData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B4">
      <selection activeCell="G26" sqref="G26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2.00390625" style="2" customWidth="1"/>
    <col min="6" max="6" width="12.7109375" style="7" customWidth="1"/>
    <col min="7" max="8" width="10.7109375" style="2" customWidth="1"/>
    <col min="9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spans="3:8" ht="15.75">
      <c r="C5" s="11"/>
      <c r="H5" s="10"/>
    </row>
    <row r="6" spans="3:8" ht="15.75">
      <c r="C6" s="11" t="s">
        <v>424</v>
      </c>
      <c r="E6" s="11"/>
      <c r="F6" s="12"/>
      <c r="G6" s="6"/>
      <c r="H6" s="13"/>
    </row>
    <row r="7" spans="3:8" ht="15.75">
      <c r="C7" s="11" t="s">
        <v>425</v>
      </c>
      <c r="E7" s="11"/>
      <c r="F7" s="12"/>
      <c r="G7" s="12"/>
      <c r="H7" s="13"/>
    </row>
    <row r="8" spans="3:8" ht="16.5" customHeight="1">
      <c r="C8" s="14"/>
      <c r="H8" s="13"/>
    </row>
    <row r="9" spans="1:8" s="21" customFormat="1" ht="11.25">
      <c r="A9" s="15" t="s">
        <v>92</v>
      </c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</row>
    <row r="10" spans="1:8" s="21" customFormat="1" ht="11.25">
      <c r="A10" s="15" t="s">
        <v>94</v>
      </c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</row>
    <row r="11" spans="1:8" s="26" customFormat="1" ht="16.5" customHeight="1">
      <c r="A11" s="22">
        <v>1</v>
      </c>
      <c r="B11" s="22">
        <v>1</v>
      </c>
      <c r="C11" s="23" t="s">
        <v>426</v>
      </c>
      <c r="D11" s="24" t="s">
        <v>427</v>
      </c>
      <c r="E11" s="25" t="s">
        <v>428</v>
      </c>
      <c r="F11" s="22" t="s">
        <v>29</v>
      </c>
      <c r="G11" s="27" t="s">
        <v>429</v>
      </c>
      <c r="H11" s="22">
        <v>5</v>
      </c>
    </row>
    <row r="12" spans="1:8" s="26" customFormat="1" ht="16.5" customHeight="1">
      <c r="A12" s="22">
        <v>1</v>
      </c>
      <c r="B12" s="22">
        <v>2</v>
      </c>
      <c r="C12" s="23" t="s">
        <v>430</v>
      </c>
      <c r="D12" s="24" t="s">
        <v>431</v>
      </c>
      <c r="E12" s="25" t="s">
        <v>432</v>
      </c>
      <c r="F12" s="22" t="s">
        <v>25</v>
      </c>
      <c r="G12" s="27" t="s">
        <v>433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434</v>
      </c>
      <c r="D13" s="24" t="s">
        <v>435</v>
      </c>
      <c r="E13" s="25">
        <v>32217</v>
      </c>
      <c r="F13" s="22" t="s">
        <v>39</v>
      </c>
      <c r="G13" s="27" t="s">
        <v>436</v>
      </c>
      <c r="H13" s="22">
        <v>2</v>
      </c>
    </row>
    <row r="14" spans="1:8" s="26" customFormat="1" ht="16.5" customHeight="1">
      <c r="A14" s="22">
        <v>2</v>
      </c>
      <c r="B14" s="22">
        <v>4</v>
      </c>
      <c r="C14" s="23" t="s">
        <v>437</v>
      </c>
      <c r="D14" s="24" t="s">
        <v>438</v>
      </c>
      <c r="E14" s="25" t="s">
        <v>439</v>
      </c>
      <c r="F14" s="22" t="s">
        <v>29</v>
      </c>
      <c r="G14" s="27" t="s">
        <v>440</v>
      </c>
      <c r="H14" s="22">
        <v>1</v>
      </c>
    </row>
  </sheetData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4" sqref="E24"/>
    </sheetView>
  </sheetViews>
  <sheetFormatPr defaultColWidth="9.140625" defaultRowHeight="12.75"/>
  <cols>
    <col min="1" max="1" width="5.140625" style="69" customWidth="1"/>
    <col min="2" max="2" width="12.7109375" style="73" customWidth="1"/>
    <col min="3" max="3" width="7.00390625" style="73" customWidth="1"/>
    <col min="4" max="4" width="11.7109375" style="69" customWidth="1"/>
    <col min="5" max="5" width="16.140625" style="69" customWidth="1"/>
    <col min="6" max="6" width="12.00390625" style="69" customWidth="1"/>
    <col min="7" max="8" width="10.7109375" style="69" customWidth="1"/>
    <col min="9" max="9" width="3.7109375" style="69" customWidth="1"/>
    <col min="10" max="16384" width="9.140625" style="69" customWidth="1"/>
  </cols>
  <sheetData>
    <row r="1" spans="1:8" s="2" customFormat="1" ht="11.25">
      <c r="A1" s="1" t="s">
        <v>0</v>
      </c>
      <c r="B1" s="1"/>
      <c r="E1" s="3" t="s">
        <v>17</v>
      </c>
      <c r="H1" s="5" t="s">
        <v>1</v>
      </c>
    </row>
    <row r="2" spans="1:8" s="2" customFormat="1" ht="11.25">
      <c r="A2" s="1" t="s">
        <v>18</v>
      </c>
      <c r="B2" s="1"/>
      <c r="E2" s="4" t="s">
        <v>2</v>
      </c>
      <c r="H2" s="5" t="s">
        <v>19</v>
      </c>
    </row>
    <row r="3" spans="1:8" s="2" customFormat="1" ht="11.25">
      <c r="A3" s="1" t="s">
        <v>20</v>
      </c>
      <c r="B3" s="1"/>
      <c r="E3" s="7"/>
      <c r="H3" s="5" t="s">
        <v>21</v>
      </c>
    </row>
    <row r="4" ht="11.25">
      <c r="F4" s="70"/>
    </row>
    <row r="5" spans="2:8" ht="15.75">
      <c r="B5" s="77" t="s">
        <v>380</v>
      </c>
      <c r="H5" s="78"/>
    </row>
    <row r="6" spans="2:8" ht="15.75">
      <c r="B6" s="77" t="s">
        <v>373</v>
      </c>
      <c r="E6" s="169"/>
      <c r="F6" s="70"/>
      <c r="G6" s="70"/>
      <c r="H6" s="80"/>
    </row>
    <row r="7" spans="4:8" ht="11.25">
      <c r="D7" s="81"/>
      <c r="H7" s="80"/>
    </row>
    <row r="8" spans="1:8" s="89" customFormat="1" ht="11.25">
      <c r="A8" s="146" t="s">
        <v>65</v>
      </c>
      <c r="B8" s="146" t="s">
        <v>374</v>
      </c>
      <c r="C8" s="146" t="s">
        <v>375</v>
      </c>
      <c r="D8" s="147" t="s">
        <v>3</v>
      </c>
      <c r="E8" s="148" t="s">
        <v>4</v>
      </c>
      <c r="F8" s="141" t="s">
        <v>5</v>
      </c>
      <c r="G8" s="141" t="s">
        <v>7</v>
      </c>
      <c r="H8" s="88" t="s">
        <v>8</v>
      </c>
    </row>
    <row r="9" spans="1:8" s="89" customFormat="1" ht="12" thickBot="1">
      <c r="A9" s="149" t="s">
        <v>376</v>
      </c>
      <c r="B9" s="149" t="s">
        <v>377</v>
      </c>
      <c r="C9" s="149" t="s">
        <v>378</v>
      </c>
      <c r="D9" s="150" t="s">
        <v>9</v>
      </c>
      <c r="E9" s="151" t="s">
        <v>10</v>
      </c>
      <c r="F9" s="152" t="s">
        <v>11</v>
      </c>
      <c r="G9" s="153" t="s">
        <v>13</v>
      </c>
      <c r="H9" s="153" t="s">
        <v>14</v>
      </c>
    </row>
    <row r="10" spans="1:8" ht="19.5" customHeight="1">
      <c r="A10" s="154">
        <v>1</v>
      </c>
      <c r="B10" s="168" t="s">
        <v>29</v>
      </c>
      <c r="C10" s="156">
        <v>1</v>
      </c>
      <c r="D10" s="157" t="s">
        <v>130</v>
      </c>
      <c r="E10" s="158" t="s">
        <v>131</v>
      </c>
      <c r="F10" s="159" t="s">
        <v>132</v>
      </c>
      <c r="G10" s="160" t="s">
        <v>462</v>
      </c>
      <c r="H10" s="160" t="s">
        <v>104</v>
      </c>
    </row>
    <row r="11" spans="1:8" ht="19.5" customHeight="1">
      <c r="A11" s="161"/>
      <c r="B11" s="161"/>
      <c r="C11" s="22">
        <v>2</v>
      </c>
      <c r="D11" s="23" t="s">
        <v>173</v>
      </c>
      <c r="E11" s="24" t="s">
        <v>210</v>
      </c>
      <c r="F11" s="25" t="s">
        <v>211</v>
      </c>
      <c r="G11" s="160"/>
      <c r="H11" s="160"/>
    </row>
    <row r="12" spans="1:8" ht="19.5" customHeight="1">
      <c r="A12" s="161"/>
      <c r="B12" s="161"/>
      <c r="C12" s="22">
        <v>3</v>
      </c>
      <c r="D12" s="23" t="s">
        <v>207</v>
      </c>
      <c r="E12" s="24" t="s">
        <v>208</v>
      </c>
      <c r="F12" s="25" t="s">
        <v>209</v>
      </c>
      <c r="G12" s="160"/>
      <c r="H12" s="160"/>
    </row>
    <row r="13" spans="1:8" ht="19.5" customHeight="1" thickBot="1">
      <c r="A13" s="170"/>
      <c r="B13" s="171"/>
      <c r="C13" s="164">
        <v>4</v>
      </c>
      <c r="D13" s="165" t="s">
        <v>133</v>
      </c>
      <c r="E13" s="166" t="s">
        <v>134</v>
      </c>
      <c r="F13" s="167" t="s">
        <v>135</v>
      </c>
      <c r="G13" s="163"/>
      <c r="H13" s="163"/>
    </row>
    <row r="14" spans="1:8" ht="19.5" customHeight="1">
      <c r="A14" s="154">
        <v>2</v>
      </c>
      <c r="B14" s="155" t="s">
        <v>379</v>
      </c>
      <c r="C14" s="22">
        <v>1</v>
      </c>
      <c r="D14" s="23" t="s">
        <v>136</v>
      </c>
      <c r="E14" s="24" t="s">
        <v>137</v>
      </c>
      <c r="F14" s="25" t="s">
        <v>138</v>
      </c>
      <c r="G14" s="160" t="s">
        <v>463</v>
      </c>
      <c r="H14" s="160" t="s">
        <v>111</v>
      </c>
    </row>
    <row r="15" spans="1:8" ht="19.5" customHeight="1">
      <c r="A15" s="161"/>
      <c r="B15" s="160"/>
      <c r="C15" s="22">
        <v>2</v>
      </c>
      <c r="D15" s="23" t="s">
        <v>212</v>
      </c>
      <c r="E15" s="24" t="s">
        <v>213</v>
      </c>
      <c r="F15" s="25" t="s">
        <v>214</v>
      </c>
      <c r="G15" s="160"/>
      <c r="H15" s="160"/>
    </row>
    <row r="16" spans="1:8" ht="19.5" customHeight="1">
      <c r="A16" s="161"/>
      <c r="B16" s="160"/>
      <c r="C16" s="22">
        <v>3</v>
      </c>
      <c r="D16" s="23" t="s">
        <v>281</v>
      </c>
      <c r="E16" s="24" t="s">
        <v>282</v>
      </c>
      <c r="F16" s="25" t="s">
        <v>283</v>
      </c>
      <c r="G16" s="160"/>
      <c r="H16" s="160"/>
    </row>
    <row r="17" spans="1:8" ht="19.5" customHeight="1" thickBot="1">
      <c r="A17" s="162"/>
      <c r="B17" s="163"/>
      <c r="C17" s="164">
        <v>4</v>
      </c>
      <c r="D17" s="165" t="s">
        <v>204</v>
      </c>
      <c r="E17" s="166" t="s">
        <v>205</v>
      </c>
      <c r="F17" s="167" t="s">
        <v>206</v>
      </c>
      <c r="G17" s="163"/>
      <c r="H17" s="163"/>
    </row>
  </sheetData>
  <printOptions horizontalCentered="1"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23" sqref="E23"/>
    </sheetView>
  </sheetViews>
  <sheetFormatPr defaultColWidth="9.140625" defaultRowHeight="12.75"/>
  <cols>
    <col min="1" max="1" width="5.140625" style="69" customWidth="1"/>
    <col min="2" max="2" width="12.57421875" style="73" customWidth="1"/>
    <col min="3" max="3" width="7.00390625" style="73" customWidth="1"/>
    <col min="4" max="4" width="11.7109375" style="69" customWidth="1"/>
    <col min="5" max="5" width="16.140625" style="69" customWidth="1"/>
    <col min="6" max="6" width="12.00390625" style="69" customWidth="1"/>
    <col min="7" max="8" width="10.7109375" style="69" customWidth="1"/>
    <col min="9" max="9" width="3.7109375" style="69" customWidth="1"/>
    <col min="10" max="16384" width="9.140625" style="69" customWidth="1"/>
  </cols>
  <sheetData>
    <row r="1" spans="1:8" s="2" customFormat="1" ht="11.25">
      <c r="A1" s="1" t="s">
        <v>0</v>
      </c>
      <c r="B1" s="1"/>
      <c r="E1" s="3" t="s">
        <v>17</v>
      </c>
      <c r="H1" s="5" t="s">
        <v>1</v>
      </c>
    </row>
    <row r="2" spans="1:8" s="2" customFormat="1" ht="11.25">
      <c r="A2" s="1" t="s">
        <v>18</v>
      </c>
      <c r="B2" s="1"/>
      <c r="E2" s="4" t="s">
        <v>2</v>
      </c>
      <c r="H2" s="5" t="s">
        <v>19</v>
      </c>
    </row>
    <row r="3" spans="1:8" s="2" customFormat="1" ht="11.25">
      <c r="A3" s="1" t="s">
        <v>20</v>
      </c>
      <c r="B3" s="1"/>
      <c r="E3" s="7"/>
      <c r="H3" s="5" t="s">
        <v>21</v>
      </c>
    </row>
    <row r="4" ht="11.25">
      <c r="F4" s="70"/>
    </row>
    <row r="6" spans="2:8" ht="15.75">
      <c r="B6" s="77" t="s">
        <v>372</v>
      </c>
      <c r="H6" s="78"/>
    </row>
    <row r="7" spans="2:8" ht="15.75">
      <c r="B7" s="77" t="s">
        <v>373</v>
      </c>
      <c r="H7" s="80"/>
    </row>
    <row r="8" spans="4:8" ht="11.25">
      <c r="D8" s="81"/>
      <c r="H8" s="80"/>
    </row>
    <row r="9" spans="1:8" s="89" customFormat="1" ht="11.25">
      <c r="A9" s="146" t="s">
        <v>65</v>
      </c>
      <c r="B9" s="146" t="s">
        <v>374</v>
      </c>
      <c r="C9" s="146" t="s">
        <v>375</v>
      </c>
      <c r="D9" s="147" t="s">
        <v>3</v>
      </c>
      <c r="E9" s="148" t="s">
        <v>4</v>
      </c>
      <c r="F9" s="141" t="s">
        <v>5</v>
      </c>
      <c r="G9" s="141" t="s">
        <v>7</v>
      </c>
      <c r="H9" s="88" t="s">
        <v>8</v>
      </c>
    </row>
    <row r="10" spans="1:8" s="89" customFormat="1" ht="12" thickBot="1">
      <c r="A10" s="149" t="s">
        <v>376</v>
      </c>
      <c r="B10" s="149" t="s">
        <v>377</v>
      </c>
      <c r="C10" s="149" t="s">
        <v>378</v>
      </c>
      <c r="D10" s="150" t="s">
        <v>9</v>
      </c>
      <c r="E10" s="151" t="s">
        <v>10</v>
      </c>
      <c r="F10" s="152" t="s">
        <v>11</v>
      </c>
      <c r="G10" s="153" t="s">
        <v>13</v>
      </c>
      <c r="H10" s="153" t="s">
        <v>14</v>
      </c>
    </row>
    <row r="11" spans="1:8" ht="19.5" customHeight="1">
      <c r="A11" s="154">
        <v>1</v>
      </c>
      <c r="B11" s="168" t="s">
        <v>29</v>
      </c>
      <c r="C11" s="156">
        <v>1</v>
      </c>
      <c r="D11" s="157" t="s">
        <v>40</v>
      </c>
      <c r="E11" s="158" t="s">
        <v>41</v>
      </c>
      <c r="F11" s="159" t="s">
        <v>42</v>
      </c>
      <c r="G11" s="160" t="s">
        <v>464</v>
      </c>
      <c r="H11" s="160" t="s">
        <v>104</v>
      </c>
    </row>
    <row r="12" spans="1:8" ht="19.5" customHeight="1">
      <c r="A12" s="154"/>
      <c r="B12" s="168"/>
      <c r="C12" s="22">
        <v>2</v>
      </c>
      <c r="D12" s="23" t="s">
        <v>74</v>
      </c>
      <c r="E12" s="24" t="s">
        <v>75</v>
      </c>
      <c r="F12" s="25" t="s">
        <v>76</v>
      </c>
      <c r="G12" s="160"/>
      <c r="H12" s="160"/>
    </row>
    <row r="13" spans="1:8" ht="19.5" customHeight="1">
      <c r="A13" s="161"/>
      <c r="B13" s="160"/>
      <c r="C13" s="22">
        <v>3</v>
      </c>
      <c r="D13" s="23" t="s">
        <v>26</v>
      </c>
      <c r="E13" s="24" t="s">
        <v>27</v>
      </c>
      <c r="F13" s="25" t="s">
        <v>28</v>
      </c>
      <c r="G13" s="160"/>
      <c r="H13" s="160"/>
    </row>
    <row r="14" spans="1:8" ht="19.5" customHeight="1" thickBot="1">
      <c r="A14" s="162"/>
      <c r="B14" s="163"/>
      <c r="C14" s="164">
        <v>4</v>
      </c>
      <c r="D14" s="165" t="s">
        <v>217</v>
      </c>
      <c r="E14" s="166" t="s">
        <v>218</v>
      </c>
      <c r="F14" s="167" t="s">
        <v>219</v>
      </c>
      <c r="G14" s="163"/>
      <c r="H14" s="163"/>
    </row>
    <row r="15" spans="1:8" ht="19.5" customHeight="1">
      <c r="A15" s="154">
        <v>2</v>
      </c>
      <c r="B15" s="155" t="s">
        <v>379</v>
      </c>
      <c r="C15" s="156">
        <v>1</v>
      </c>
      <c r="D15" s="157" t="s">
        <v>71</v>
      </c>
      <c r="E15" s="158" t="s">
        <v>72</v>
      </c>
      <c r="F15" s="159" t="s">
        <v>73</v>
      </c>
      <c r="G15" s="160" t="s">
        <v>465</v>
      </c>
      <c r="H15" s="160" t="s">
        <v>111</v>
      </c>
    </row>
    <row r="16" spans="1:8" ht="19.5" customHeight="1">
      <c r="A16" s="161"/>
      <c r="B16" s="160"/>
      <c r="C16" s="22">
        <v>2</v>
      </c>
      <c r="D16" s="23" t="s">
        <v>30</v>
      </c>
      <c r="E16" s="24" t="s">
        <v>31</v>
      </c>
      <c r="F16" s="25" t="s">
        <v>32</v>
      </c>
      <c r="G16" s="160"/>
      <c r="H16" s="160"/>
    </row>
    <row r="17" spans="1:8" ht="19.5" customHeight="1">
      <c r="A17" s="161"/>
      <c r="B17" s="160"/>
      <c r="C17" s="22">
        <v>3</v>
      </c>
      <c r="D17" s="23" t="s">
        <v>220</v>
      </c>
      <c r="E17" s="24" t="s">
        <v>221</v>
      </c>
      <c r="F17" s="25" t="s">
        <v>222</v>
      </c>
      <c r="G17" s="160"/>
      <c r="H17" s="160"/>
    </row>
    <row r="18" spans="1:8" ht="19.5" customHeight="1" thickBot="1">
      <c r="A18" s="162"/>
      <c r="B18" s="163"/>
      <c r="C18" s="164">
        <v>4</v>
      </c>
      <c r="D18" s="165" t="s">
        <v>272</v>
      </c>
      <c r="E18" s="166" t="s">
        <v>273</v>
      </c>
      <c r="F18" s="167" t="s">
        <v>274</v>
      </c>
      <c r="G18" s="163"/>
      <c r="H18" s="163"/>
    </row>
  </sheetData>
  <printOptions horizontalCentered="1"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5"/>
  <sheetViews>
    <sheetView workbookViewId="0" topLeftCell="B1">
      <selection activeCell="D24" sqref="D24"/>
    </sheetView>
  </sheetViews>
  <sheetFormatPr defaultColWidth="9.140625" defaultRowHeight="12.75"/>
  <cols>
    <col min="1" max="1" width="5.140625" style="69" hidden="1" customWidth="1"/>
    <col min="2" max="2" width="5.140625" style="69" customWidth="1"/>
    <col min="3" max="3" width="10.140625" style="69" customWidth="1"/>
    <col min="4" max="4" width="12.57421875" style="69" bestFit="1" customWidth="1"/>
    <col min="5" max="5" width="12.28125" style="69" customWidth="1"/>
    <col min="6" max="6" width="12.7109375" style="73" customWidth="1"/>
    <col min="7" max="30" width="1.7109375" style="73" customWidth="1"/>
    <col min="31" max="32" width="8.7109375" style="69" customWidth="1"/>
    <col min="33" max="16384" width="9.140625" style="69" customWidth="1"/>
  </cols>
  <sheetData>
    <row r="1" spans="1:36" ht="11.25">
      <c r="A1" s="68"/>
      <c r="B1" s="1" t="s">
        <v>0</v>
      </c>
      <c r="E1" s="70"/>
      <c r="F1" s="71"/>
      <c r="G1" s="71"/>
      <c r="K1" s="3" t="s">
        <v>17</v>
      </c>
      <c r="M1" s="71"/>
      <c r="O1" s="71"/>
      <c r="P1" s="71"/>
      <c r="R1" s="71"/>
      <c r="S1" s="71"/>
      <c r="X1" s="71"/>
      <c r="AA1" s="71"/>
      <c r="AD1" s="71"/>
      <c r="AE1" s="71"/>
      <c r="AF1" s="5" t="s">
        <v>1</v>
      </c>
      <c r="AG1" s="71"/>
      <c r="AH1" s="71"/>
      <c r="AI1" s="73"/>
      <c r="AJ1" s="71"/>
    </row>
    <row r="2" spans="1:36" ht="11.25">
      <c r="A2" s="68"/>
      <c r="B2" s="1" t="s">
        <v>18</v>
      </c>
      <c r="D2" s="75"/>
      <c r="E2" s="70"/>
      <c r="F2" s="71"/>
      <c r="G2" s="71"/>
      <c r="K2" s="4" t="s">
        <v>2</v>
      </c>
      <c r="M2" s="71"/>
      <c r="O2" s="71"/>
      <c r="P2" s="71"/>
      <c r="R2" s="71"/>
      <c r="S2" s="71"/>
      <c r="X2" s="71"/>
      <c r="AA2" s="71"/>
      <c r="AD2" s="71"/>
      <c r="AE2" s="71"/>
      <c r="AF2" s="5" t="s">
        <v>19</v>
      </c>
      <c r="AG2" s="71"/>
      <c r="AH2" s="71"/>
      <c r="AI2" s="73"/>
      <c r="AJ2" s="71"/>
    </row>
    <row r="3" spans="1:36" ht="11.25">
      <c r="A3" s="68"/>
      <c r="B3" s="1" t="s">
        <v>20</v>
      </c>
      <c r="AE3" s="73"/>
      <c r="AF3" s="5" t="s">
        <v>21</v>
      </c>
      <c r="AG3" s="73"/>
      <c r="AH3" s="73"/>
      <c r="AI3" s="73"/>
      <c r="AJ3" s="73"/>
    </row>
    <row r="4" spans="5:30" ht="11.25">
      <c r="E4" s="70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3:32" ht="15.75">
      <c r="C5" s="77" t="s">
        <v>334</v>
      </c>
      <c r="AF5" s="78"/>
    </row>
    <row r="6" spans="3:32" ht="12.75">
      <c r="C6" s="79" t="s">
        <v>335</v>
      </c>
      <c r="AF6" s="80"/>
    </row>
    <row r="7" spans="3:32" ht="12" thickBot="1">
      <c r="C7" s="81"/>
      <c r="AF7" s="80"/>
    </row>
    <row r="8" spans="1:32" s="89" customFormat="1" ht="11.25">
      <c r="A8" s="82" t="s">
        <v>92</v>
      </c>
      <c r="B8" s="15" t="s">
        <v>44</v>
      </c>
      <c r="C8" s="83" t="s">
        <v>3</v>
      </c>
      <c r="D8" s="84" t="s">
        <v>4</v>
      </c>
      <c r="E8" s="85" t="s">
        <v>5</v>
      </c>
      <c r="F8" s="86" t="s">
        <v>6</v>
      </c>
      <c r="G8" s="114" t="s">
        <v>336</v>
      </c>
      <c r="H8" s="115"/>
      <c r="I8" s="116"/>
      <c r="J8" s="114" t="s">
        <v>337</v>
      </c>
      <c r="K8" s="115"/>
      <c r="L8" s="116"/>
      <c r="M8" s="114" t="s">
        <v>338</v>
      </c>
      <c r="N8" s="115"/>
      <c r="O8" s="116"/>
      <c r="P8" s="114" t="s">
        <v>339</v>
      </c>
      <c r="Q8" s="115"/>
      <c r="R8" s="116"/>
      <c r="S8" s="114" t="s">
        <v>340</v>
      </c>
      <c r="T8" s="115"/>
      <c r="U8" s="116"/>
      <c r="V8" s="114" t="s">
        <v>341</v>
      </c>
      <c r="W8" s="115"/>
      <c r="X8" s="116"/>
      <c r="Y8" s="114" t="s">
        <v>342</v>
      </c>
      <c r="Z8" s="115"/>
      <c r="AA8" s="116"/>
      <c r="AB8" s="114" t="s">
        <v>343</v>
      </c>
      <c r="AC8" s="115"/>
      <c r="AD8" s="116"/>
      <c r="AE8" s="141" t="s">
        <v>7</v>
      </c>
      <c r="AF8" s="88" t="s">
        <v>8</v>
      </c>
    </row>
    <row r="9" spans="1:32" s="89" customFormat="1" ht="11.25">
      <c r="A9" s="82" t="s">
        <v>94</v>
      </c>
      <c r="B9" s="15" t="s">
        <v>45</v>
      </c>
      <c r="C9" s="83" t="s">
        <v>9</v>
      </c>
      <c r="D9" s="84" t="s">
        <v>10</v>
      </c>
      <c r="E9" s="90" t="s">
        <v>11</v>
      </c>
      <c r="F9" s="82" t="s">
        <v>12</v>
      </c>
      <c r="G9" s="117"/>
      <c r="H9" s="118"/>
      <c r="I9" s="119"/>
      <c r="J9" s="117"/>
      <c r="K9" s="118"/>
      <c r="L9" s="119"/>
      <c r="M9" s="117"/>
      <c r="N9" s="118"/>
      <c r="O9" s="119"/>
      <c r="P9" s="117"/>
      <c r="Q9" s="118"/>
      <c r="R9" s="119"/>
      <c r="S9" s="117"/>
      <c r="T9" s="118"/>
      <c r="U9" s="119"/>
      <c r="V9" s="117"/>
      <c r="W9" s="118"/>
      <c r="X9" s="119"/>
      <c r="Y9" s="117"/>
      <c r="Z9" s="118"/>
      <c r="AA9" s="119"/>
      <c r="AB9" s="117"/>
      <c r="AC9" s="118"/>
      <c r="AD9" s="119"/>
      <c r="AE9" s="142" t="s">
        <v>13</v>
      </c>
      <c r="AF9" s="92" t="s">
        <v>14</v>
      </c>
    </row>
    <row r="10" spans="1:33" s="104" customFormat="1" ht="19.5" customHeight="1">
      <c r="A10" s="93"/>
      <c r="B10" s="22">
        <v>1</v>
      </c>
      <c r="C10" s="23" t="s">
        <v>95</v>
      </c>
      <c r="D10" s="24" t="s">
        <v>344</v>
      </c>
      <c r="E10" s="27" t="s">
        <v>345</v>
      </c>
      <c r="F10" s="22" t="s">
        <v>29</v>
      </c>
      <c r="G10" s="98"/>
      <c r="H10" s="99"/>
      <c r="I10" s="100"/>
      <c r="J10" s="98"/>
      <c r="K10" s="99"/>
      <c r="L10" s="100"/>
      <c r="M10" s="98" t="s">
        <v>163</v>
      </c>
      <c r="N10" s="99"/>
      <c r="O10" s="100"/>
      <c r="P10" s="98" t="s">
        <v>163</v>
      </c>
      <c r="Q10" s="99"/>
      <c r="R10" s="100"/>
      <c r="S10" s="98" t="s">
        <v>163</v>
      </c>
      <c r="T10" s="99"/>
      <c r="U10" s="100"/>
      <c r="V10" s="98" t="s">
        <v>100</v>
      </c>
      <c r="W10" s="99" t="s">
        <v>163</v>
      </c>
      <c r="X10" s="100"/>
      <c r="Y10" s="98" t="s">
        <v>163</v>
      </c>
      <c r="Z10" s="99"/>
      <c r="AA10" s="100"/>
      <c r="AB10" s="98" t="s">
        <v>100</v>
      </c>
      <c r="AC10" s="99" t="s">
        <v>100</v>
      </c>
      <c r="AD10" s="100" t="s">
        <v>100</v>
      </c>
      <c r="AE10" s="101" t="s">
        <v>342</v>
      </c>
      <c r="AF10" s="102" t="s">
        <v>104</v>
      </c>
      <c r="AG10" s="143"/>
    </row>
    <row r="11" spans="1:33" s="104" customFormat="1" ht="19.5" customHeight="1">
      <c r="A11" s="93"/>
      <c r="B11" s="22">
        <v>2</v>
      </c>
      <c r="C11" s="23" t="s">
        <v>346</v>
      </c>
      <c r="D11" s="24" t="s">
        <v>347</v>
      </c>
      <c r="E11" s="27" t="s">
        <v>348</v>
      </c>
      <c r="F11" s="22" t="s">
        <v>39</v>
      </c>
      <c r="G11" s="98"/>
      <c r="H11" s="99"/>
      <c r="I11" s="100"/>
      <c r="J11" s="98"/>
      <c r="K11" s="99"/>
      <c r="L11" s="100"/>
      <c r="M11" s="98"/>
      <c r="N11" s="99"/>
      <c r="O11" s="100"/>
      <c r="P11" s="98" t="s">
        <v>163</v>
      </c>
      <c r="Q11" s="99"/>
      <c r="R11" s="100"/>
      <c r="S11" s="98" t="s">
        <v>163</v>
      </c>
      <c r="T11" s="99"/>
      <c r="U11" s="100"/>
      <c r="V11" s="98" t="s">
        <v>100</v>
      </c>
      <c r="W11" s="99" t="s">
        <v>163</v>
      </c>
      <c r="X11" s="100"/>
      <c r="Y11" s="98" t="s">
        <v>100</v>
      </c>
      <c r="Z11" s="99" t="s">
        <v>163</v>
      </c>
      <c r="AA11" s="100"/>
      <c r="AB11" s="98" t="s">
        <v>100</v>
      </c>
      <c r="AC11" s="99" t="s">
        <v>100</v>
      </c>
      <c r="AD11" s="100" t="s">
        <v>100</v>
      </c>
      <c r="AE11" s="101" t="s">
        <v>342</v>
      </c>
      <c r="AF11" s="102" t="s">
        <v>111</v>
      </c>
      <c r="AG11" s="143"/>
    </row>
    <row r="12" spans="1:33" s="104" customFormat="1" ht="19.5" customHeight="1">
      <c r="A12" s="93"/>
      <c r="B12" s="22">
        <v>3</v>
      </c>
      <c r="C12" s="23" t="s">
        <v>193</v>
      </c>
      <c r="D12" s="24" t="s">
        <v>349</v>
      </c>
      <c r="E12" s="27" t="s">
        <v>350</v>
      </c>
      <c r="F12" s="22" t="s">
        <v>29</v>
      </c>
      <c r="G12" s="98" t="s">
        <v>163</v>
      </c>
      <c r="H12" s="99"/>
      <c r="I12" s="100"/>
      <c r="J12" s="98" t="s">
        <v>163</v>
      </c>
      <c r="K12" s="99"/>
      <c r="L12" s="100"/>
      <c r="M12" s="98" t="s">
        <v>163</v>
      </c>
      <c r="N12" s="99"/>
      <c r="O12" s="100"/>
      <c r="P12" s="98" t="s">
        <v>163</v>
      </c>
      <c r="Q12" s="99"/>
      <c r="R12" s="100"/>
      <c r="S12" s="98" t="s">
        <v>163</v>
      </c>
      <c r="T12" s="99"/>
      <c r="U12" s="100"/>
      <c r="V12" s="98" t="s">
        <v>100</v>
      </c>
      <c r="W12" s="99" t="s">
        <v>100</v>
      </c>
      <c r="X12" s="100" t="s">
        <v>163</v>
      </c>
      <c r="Y12" s="98" t="s">
        <v>100</v>
      </c>
      <c r="Z12" s="99" t="s">
        <v>100</v>
      </c>
      <c r="AA12" s="100" t="s">
        <v>100</v>
      </c>
      <c r="AB12" s="98"/>
      <c r="AC12" s="99"/>
      <c r="AD12" s="100"/>
      <c r="AE12" s="101" t="s">
        <v>341</v>
      </c>
      <c r="AF12" s="102" t="s">
        <v>118</v>
      </c>
      <c r="AG12" s="143"/>
    </row>
    <row r="13" spans="1:33" s="104" customFormat="1" ht="19.5" customHeight="1">
      <c r="A13" s="93"/>
      <c r="B13" s="22">
        <v>4</v>
      </c>
      <c r="C13" s="23" t="s">
        <v>351</v>
      </c>
      <c r="D13" s="24" t="s">
        <v>352</v>
      </c>
      <c r="E13" s="27" t="s">
        <v>353</v>
      </c>
      <c r="F13" s="22" t="s">
        <v>36</v>
      </c>
      <c r="G13" s="98"/>
      <c r="H13" s="99"/>
      <c r="I13" s="100"/>
      <c r="J13" s="98"/>
      <c r="K13" s="99"/>
      <c r="L13" s="100"/>
      <c r="M13" s="98" t="s">
        <v>163</v>
      </c>
      <c r="N13" s="99"/>
      <c r="O13" s="100"/>
      <c r="P13" s="98" t="s">
        <v>163</v>
      </c>
      <c r="Q13" s="99"/>
      <c r="R13" s="100"/>
      <c r="S13" s="98" t="s">
        <v>100</v>
      </c>
      <c r="T13" s="99" t="s">
        <v>100</v>
      </c>
      <c r="U13" s="100" t="s">
        <v>100</v>
      </c>
      <c r="V13" s="98"/>
      <c r="W13" s="99"/>
      <c r="X13" s="100"/>
      <c r="Y13" s="98"/>
      <c r="Z13" s="99"/>
      <c r="AA13" s="100"/>
      <c r="AB13" s="98"/>
      <c r="AC13" s="99"/>
      <c r="AD13" s="100"/>
      <c r="AE13" s="101" t="s">
        <v>339</v>
      </c>
      <c r="AF13" s="102" t="s">
        <v>127</v>
      </c>
      <c r="AG13" s="143"/>
    </row>
    <row r="14" spans="1:33" s="104" customFormat="1" ht="19.5" customHeight="1">
      <c r="A14" s="93"/>
      <c r="B14" s="22" t="s">
        <v>33</v>
      </c>
      <c r="C14" s="23" t="s">
        <v>354</v>
      </c>
      <c r="D14" s="24" t="s">
        <v>355</v>
      </c>
      <c r="E14" s="27" t="s">
        <v>356</v>
      </c>
      <c r="F14" s="22" t="s">
        <v>25</v>
      </c>
      <c r="G14" s="98"/>
      <c r="H14" s="99"/>
      <c r="I14" s="100"/>
      <c r="J14" s="98"/>
      <c r="K14" s="99"/>
      <c r="L14" s="100"/>
      <c r="M14" s="98" t="s">
        <v>100</v>
      </c>
      <c r="N14" s="99" t="s">
        <v>163</v>
      </c>
      <c r="O14" s="100"/>
      <c r="P14" s="98" t="s">
        <v>100</v>
      </c>
      <c r="Q14" s="99" t="s">
        <v>163</v>
      </c>
      <c r="R14" s="100"/>
      <c r="S14" s="98" t="s">
        <v>100</v>
      </c>
      <c r="T14" s="99" t="s">
        <v>100</v>
      </c>
      <c r="U14" s="100" t="s">
        <v>100</v>
      </c>
      <c r="V14" s="98"/>
      <c r="W14" s="99"/>
      <c r="X14" s="100"/>
      <c r="Y14" s="98"/>
      <c r="Z14" s="99"/>
      <c r="AA14" s="100"/>
      <c r="AB14" s="98"/>
      <c r="AC14" s="99"/>
      <c r="AD14" s="100"/>
      <c r="AE14" s="101" t="s">
        <v>339</v>
      </c>
      <c r="AF14" s="102" t="s">
        <v>43</v>
      </c>
      <c r="AG14" s="143"/>
    </row>
    <row r="15" spans="1:32" ht="12.75">
      <c r="A15" s="105"/>
      <c r="B15" s="105"/>
      <c r="C15" s="106"/>
      <c r="D15" s="107"/>
      <c r="E15" s="108"/>
      <c r="F15" s="108"/>
      <c r="G15" s="109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74"/>
      <c r="AF15" s="74"/>
    </row>
  </sheetData>
  <mergeCells count="8">
    <mergeCell ref="S8:U9"/>
    <mergeCell ref="V8:X9"/>
    <mergeCell ref="Y8:AA9"/>
    <mergeCell ref="AB8:AD9"/>
    <mergeCell ref="G8:I9"/>
    <mergeCell ref="J8:L9"/>
    <mergeCell ref="M8:O9"/>
    <mergeCell ref="P8:R9"/>
  </mergeCells>
  <printOptions horizontalCentered="1"/>
  <pageMargins left="0.3937007874015748" right="0.3937007874015748" top="0.984251968503937" bottom="0.3937007874015748" header="0.5118110236220472" footer="0.3937007874015748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B1">
      <selection activeCell="D24" sqref="D24"/>
    </sheetView>
  </sheetViews>
  <sheetFormatPr defaultColWidth="9.140625" defaultRowHeight="12.75"/>
  <cols>
    <col min="1" max="1" width="5.140625" style="69" hidden="1" customWidth="1"/>
    <col min="2" max="2" width="5.140625" style="69" customWidth="1"/>
    <col min="3" max="3" width="10.140625" style="69" customWidth="1"/>
    <col min="4" max="4" width="12.57421875" style="69" bestFit="1" customWidth="1"/>
    <col min="5" max="5" width="12.28125" style="69" customWidth="1"/>
    <col min="6" max="6" width="12.7109375" style="73" customWidth="1"/>
    <col min="7" max="24" width="1.7109375" style="73" customWidth="1"/>
    <col min="25" max="26" width="8.7109375" style="69" customWidth="1"/>
    <col min="27" max="16384" width="9.140625" style="69" customWidth="1"/>
  </cols>
  <sheetData>
    <row r="1" spans="1:26" ht="11.25">
      <c r="A1" s="68"/>
      <c r="B1" s="1" t="s">
        <v>0</v>
      </c>
      <c r="E1" s="70"/>
      <c r="F1" s="71"/>
      <c r="G1" s="71"/>
      <c r="H1" s="3" t="s">
        <v>17</v>
      </c>
      <c r="M1" s="71"/>
      <c r="O1" s="71"/>
      <c r="P1" s="71"/>
      <c r="R1" s="71"/>
      <c r="S1" s="71"/>
      <c r="X1" s="71"/>
      <c r="Z1" s="5" t="s">
        <v>1</v>
      </c>
    </row>
    <row r="2" spans="1:26" ht="11.25">
      <c r="A2" s="68"/>
      <c r="B2" s="1" t="s">
        <v>18</v>
      </c>
      <c r="D2" s="75"/>
      <c r="E2" s="70"/>
      <c r="F2" s="71"/>
      <c r="G2" s="71"/>
      <c r="H2" s="4" t="s">
        <v>2</v>
      </c>
      <c r="M2" s="71"/>
      <c r="O2" s="71"/>
      <c r="P2" s="71"/>
      <c r="R2" s="71"/>
      <c r="S2" s="71"/>
      <c r="X2" s="71"/>
      <c r="Z2" s="5" t="s">
        <v>19</v>
      </c>
    </row>
    <row r="3" spans="1:26" ht="11.25">
      <c r="A3" s="68"/>
      <c r="B3" s="1" t="s">
        <v>20</v>
      </c>
      <c r="Z3" s="5" t="s">
        <v>21</v>
      </c>
    </row>
    <row r="4" spans="5:24" ht="11.25">
      <c r="E4" s="70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6" spans="3:26" ht="15.75">
      <c r="C6" s="77" t="s">
        <v>441</v>
      </c>
      <c r="Z6" s="78"/>
    </row>
    <row r="7" spans="3:26" ht="12.75">
      <c r="C7" s="79" t="s">
        <v>442</v>
      </c>
      <c r="Z7" s="80"/>
    </row>
    <row r="8" spans="3:26" ht="12" thickBot="1">
      <c r="C8" s="81"/>
      <c r="Z8" s="80"/>
    </row>
    <row r="9" spans="1:26" s="89" customFormat="1" ht="12.75" customHeight="1">
      <c r="A9" s="82" t="s">
        <v>92</v>
      </c>
      <c r="B9" s="15" t="s">
        <v>44</v>
      </c>
      <c r="C9" s="83" t="s">
        <v>3</v>
      </c>
      <c r="D9" s="84" t="s">
        <v>4</v>
      </c>
      <c r="E9" s="85" t="s">
        <v>5</v>
      </c>
      <c r="F9" s="86" t="s">
        <v>6</v>
      </c>
      <c r="G9" s="114" t="s">
        <v>443</v>
      </c>
      <c r="H9" s="115"/>
      <c r="I9" s="116"/>
      <c r="J9" s="114" t="s">
        <v>444</v>
      </c>
      <c r="K9" s="115"/>
      <c r="L9" s="116"/>
      <c r="M9" s="114" t="s">
        <v>445</v>
      </c>
      <c r="N9" s="115"/>
      <c r="O9" s="116"/>
      <c r="P9" s="114" t="s">
        <v>446</v>
      </c>
      <c r="Q9" s="115"/>
      <c r="R9" s="116"/>
      <c r="S9" s="114" t="s">
        <v>447</v>
      </c>
      <c r="T9" s="115"/>
      <c r="U9" s="116"/>
      <c r="V9" s="114" t="s">
        <v>448</v>
      </c>
      <c r="W9" s="115"/>
      <c r="X9" s="116"/>
      <c r="Y9" s="141" t="s">
        <v>7</v>
      </c>
      <c r="Z9" s="88" t="s">
        <v>8</v>
      </c>
    </row>
    <row r="10" spans="1:26" s="89" customFormat="1" ht="11.25">
      <c r="A10" s="82" t="s">
        <v>94</v>
      </c>
      <c r="B10" s="15" t="s">
        <v>45</v>
      </c>
      <c r="C10" s="83" t="s">
        <v>9</v>
      </c>
      <c r="D10" s="84" t="s">
        <v>10</v>
      </c>
      <c r="E10" s="90" t="s">
        <v>11</v>
      </c>
      <c r="F10" s="82" t="s">
        <v>12</v>
      </c>
      <c r="G10" s="117"/>
      <c r="H10" s="118"/>
      <c r="I10" s="119"/>
      <c r="J10" s="117"/>
      <c r="K10" s="118"/>
      <c r="L10" s="119"/>
      <c r="M10" s="117"/>
      <c r="N10" s="118"/>
      <c r="O10" s="119"/>
      <c r="P10" s="117"/>
      <c r="Q10" s="118"/>
      <c r="R10" s="119"/>
      <c r="S10" s="117"/>
      <c r="T10" s="118"/>
      <c r="U10" s="119"/>
      <c r="V10" s="117"/>
      <c r="W10" s="118"/>
      <c r="X10" s="119"/>
      <c r="Y10" s="142" t="s">
        <v>13</v>
      </c>
      <c r="Z10" s="92" t="s">
        <v>14</v>
      </c>
    </row>
    <row r="11" spans="1:27" s="104" customFormat="1" ht="19.5" customHeight="1">
      <c r="A11" s="93"/>
      <c r="B11" s="22">
        <v>1</v>
      </c>
      <c r="C11" s="23" t="s">
        <v>449</v>
      </c>
      <c r="D11" s="24" t="s">
        <v>450</v>
      </c>
      <c r="E11" s="25" t="s">
        <v>451</v>
      </c>
      <c r="F11" s="22" t="s">
        <v>29</v>
      </c>
      <c r="G11" s="98"/>
      <c r="H11" s="99"/>
      <c r="I11" s="100"/>
      <c r="J11" s="98" t="s">
        <v>163</v>
      </c>
      <c r="K11" s="99"/>
      <c r="L11" s="100"/>
      <c r="M11" s="98" t="s">
        <v>163</v>
      </c>
      <c r="N11" s="99"/>
      <c r="O11" s="100"/>
      <c r="P11" s="98" t="s">
        <v>100</v>
      </c>
      <c r="Q11" s="99" t="s">
        <v>163</v>
      </c>
      <c r="R11" s="100"/>
      <c r="S11" s="98" t="s">
        <v>163</v>
      </c>
      <c r="T11" s="99"/>
      <c r="U11" s="100"/>
      <c r="V11" s="98" t="s">
        <v>100</v>
      </c>
      <c r="W11" s="99" t="s">
        <v>100</v>
      </c>
      <c r="X11" s="100" t="s">
        <v>100</v>
      </c>
      <c r="Y11" s="101" t="s">
        <v>447</v>
      </c>
      <c r="Z11" s="102" t="s">
        <v>104</v>
      </c>
      <c r="AA11" s="143"/>
    </row>
    <row r="12" spans="1:27" s="104" customFormat="1" ht="19.5" customHeight="1">
      <c r="A12" s="93"/>
      <c r="B12" s="22">
        <v>2</v>
      </c>
      <c r="C12" s="23" t="s">
        <v>452</v>
      </c>
      <c r="D12" s="24" t="s">
        <v>453</v>
      </c>
      <c r="E12" s="25" t="s">
        <v>454</v>
      </c>
      <c r="F12" s="22" t="s">
        <v>25</v>
      </c>
      <c r="G12" s="98" t="s">
        <v>163</v>
      </c>
      <c r="H12" s="99"/>
      <c r="I12" s="100"/>
      <c r="J12" s="98" t="s">
        <v>163</v>
      </c>
      <c r="K12" s="99"/>
      <c r="L12" s="100"/>
      <c r="M12" s="98" t="s">
        <v>100</v>
      </c>
      <c r="N12" s="99" t="s">
        <v>163</v>
      </c>
      <c r="O12" s="100"/>
      <c r="P12" s="98" t="s">
        <v>163</v>
      </c>
      <c r="Q12" s="99"/>
      <c r="R12" s="100"/>
      <c r="S12" s="98" t="s">
        <v>100</v>
      </c>
      <c r="T12" s="99" t="s">
        <v>163</v>
      </c>
      <c r="U12" s="100"/>
      <c r="V12" s="98" t="s">
        <v>100</v>
      </c>
      <c r="W12" s="99" t="s">
        <v>100</v>
      </c>
      <c r="X12" s="100" t="s">
        <v>100</v>
      </c>
      <c r="Y12" s="101" t="s">
        <v>447</v>
      </c>
      <c r="Z12" s="102" t="s">
        <v>111</v>
      </c>
      <c r="AA12" s="143"/>
    </row>
    <row r="13" spans="1:27" s="104" customFormat="1" ht="19.5" customHeight="1">
      <c r="A13" s="93"/>
      <c r="B13" s="22">
        <v>3</v>
      </c>
      <c r="C13" s="23" t="s">
        <v>223</v>
      </c>
      <c r="D13" s="24" t="s">
        <v>455</v>
      </c>
      <c r="E13" s="25" t="s">
        <v>456</v>
      </c>
      <c r="F13" s="22" t="s">
        <v>25</v>
      </c>
      <c r="G13" s="98" t="s">
        <v>163</v>
      </c>
      <c r="H13" s="99"/>
      <c r="I13" s="100"/>
      <c r="J13" s="98" t="s">
        <v>163</v>
      </c>
      <c r="K13" s="99"/>
      <c r="L13" s="100"/>
      <c r="M13" s="98" t="s">
        <v>100</v>
      </c>
      <c r="N13" s="99" t="s">
        <v>100</v>
      </c>
      <c r="O13" s="100" t="s">
        <v>100</v>
      </c>
      <c r="P13" s="98"/>
      <c r="Q13" s="99"/>
      <c r="R13" s="100"/>
      <c r="S13" s="98"/>
      <c r="T13" s="99"/>
      <c r="U13" s="100"/>
      <c r="V13" s="98"/>
      <c r="W13" s="99"/>
      <c r="X13" s="100"/>
      <c r="Y13" s="101" t="s">
        <v>444</v>
      </c>
      <c r="Z13" s="102" t="s">
        <v>118</v>
      </c>
      <c r="AA13" s="143"/>
    </row>
    <row r="14" spans="1:27" s="104" customFormat="1" ht="19.5" customHeight="1">
      <c r="A14" s="93"/>
      <c r="B14" s="22">
        <v>4</v>
      </c>
      <c r="C14" s="23" t="s">
        <v>457</v>
      </c>
      <c r="D14" s="24" t="s">
        <v>458</v>
      </c>
      <c r="E14" s="25" t="s">
        <v>24</v>
      </c>
      <c r="F14" s="22" t="s">
        <v>29</v>
      </c>
      <c r="G14" s="98" t="s">
        <v>100</v>
      </c>
      <c r="H14" s="99" t="s">
        <v>163</v>
      </c>
      <c r="I14" s="100"/>
      <c r="J14" s="98" t="s">
        <v>163</v>
      </c>
      <c r="K14" s="99"/>
      <c r="L14" s="100"/>
      <c r="M14" s="98" t="s">
        <v>100</v>
      </c>
      <c r="N14" s="99" t="s">
        <v>100</v>
      </c>
      <c r="O14" s="100" t="s">
        <v>100</v>
      </c>
      <c r="P14" s="98"/>
      <c r="Q14" s="99"/>
      <c r="R14" s="100"/>
      <c r="S14" s="98"/>
      <c r="T14" s="99"/>
      <c r="U14" s="100"/>
      <c r="V14" s="98"/>
      <c r="W14" s="99"/>
      <c r="X14" s="100"/>
      <c r="Y14" s="101" t="s">
        <v>444</v>
      </c>
      <c r="Z14" s="102" t="s">
        <v>127</v>
      </c>
      <c r="AA14" s="143"/>
    </row>
    <row r="15" spans="1:27" s="104" customFormat="1" ht="19.5" customHeight="1">
      <c r="A15" s="93"/>
      <c r="B15" s="22" t="s">
        <v>43</v>
      </c>
      <c r="C15" s="23" t="s">
        <v>459</v>
      </c>
      <c r="D15" s="24" t="s">
        <v>460</v>
      </c>
      <c r="E15" s="25" t="s">
        <v>461</v>
      </c>
      <c r="F15" s="22" t="s">
        <v>25</v>
      </c>
      <c r="G15" s="98" t="s">
        <v>163</v>
      </c>
      <c r="H15" s="99"/>
      <c r="I15" s="100"/>
      <c r="J15" s="98" t="s">
        <v>163</v>
      </c>
      <c r="K15" s="99"/>
      <c r="L15" s="100"/>
      <c r="M15" s="98" t="s">
        <v>100</v>
      </c>
      <c r="N15" s="99" t="s">
        <v>100</v>
      </c>
      <c r="O15" s="100" t="s">
        <v>100</v>
      </c>
      <c r="P15" s="98"/>
      <c r="Q15" s="99"/>
      <c r="R15" s="100"/>
      <c r="S15" s="98"/>
      <c r="T15" s="99"/>
      <c r="U15" s="100"/>
      <c r="V15" s="98"/>
      <c r="W15" s="99"/>
      <c r="X15" s="100"/>
      <c r="Y15" s="101" t="s">
        <v>444</v>
      </c>
      <c r="Z15" s="102" t="s">
        <v>43</v>
      </c>
      <c r="AA15" s="143"/>
    </row>
  </sheetData>
  <mergeCells count="6">
    <mergeCell ref="V9:X10"/>
    <mergeCell ref="G9:I10"/>
    <mergeCell ref="M9:O10"/>
    <mergeCell ref="P9:R10"/>
    <mergeCell ref="S9:U10"/>
    <mergeCell ref="J9:L10"/>
  </mergeCells>
  <printOptions horizontalCentered="1"/>
  <pageMargins left="0.3937007874015748" right="0.3937007874015748" top="0.984251968503937" bottom="0.3937007874015748" header="0.5118110236220472" footer="0.3937007874015748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4"/>
  <sheetViews>
    <sheetView workbookViewId="0" topLeftCell="B1">
      <selection activeCell="C18" sqref="C18"/>
    </sheetView>
  </sheetViews>
  <sheetFormatPr defaultColWidth="9.140625" defaultRowHeight="12.75"/>
  <cols>
    <col min="1" max="1" width="5.140625" style="69" hidden="1" customWidth="1"/>
    <col min="2" max="2" width="4.57421875" style="69" customWidth="1"/>
    <col min="3" max="3" width="10.57421875" style="69" customWidth="1"/>
    <col min="4" max="4" width="13.140625" style="69" customWidth="1"/>
    <col min="5" max="5" width="11.7109375" style="69" customWidth="1"/>
    <col min="6" max="6" width="12.00390625" style="73" customWidth="1"/>
    <col min="7" max="27" width="1.7109375" style="73" customWidth="1"/>
    <col min="28" max="28" width="8.7109375" style="74" customWidth="1"/>
    <col min="29" max="29" width="7.421875" style="69" customWidth="1"/>
    <col min="30" max="16384" width="9.140625" style="69" customWidth="1"/>
  </cols>
  <sheetData>
    <row r="1" spans="1:32" ht="11.25">
      <c r="A1" s="68"/>
      <c r="B1" s="1" t="s">
        <v>0</v>
      </c>
      <c r="C1" s="68"/>
      <c r="F1" s="70"/>
      <c r="G1" s="71"/>
      <c r="H1" s="71"/>
      <c r="J1" s="3" t="s">
        <v>17</v>
      </c>
      <c r="K1" s="71"/>
      <c r="M1" s="71"/>
      <c r="N1" s="71"/>
      <c r="P1" s="71"/>
      <c r="Q1" s="71"/>
      <c r="S1" s="71"/>
      <c r="T1" s="71"/>
      <c r="V1" s="71"/>
      <c r="Y1" s="71"/>
      <c r="Z1" s="71"/>
      <c r="AB1" s="71"/>
      <c r="AC1" s="5" t="s">
        <v>1</v>
      </c>
      <c r="AD1" s="73"/>
      <c r="AE1" s="71"/>
      <c r="AF1" s="74"/>
    </row>
    <row r="2" spans="1:32" ht="11.25">
      <c r="A2" s="68"/>
      <c r="B2" s="1" t="s">
        <v>18</v>
      </c>
      <c r="C2" s="68"/>
      <c r="E2" s="75"/>
      <c r="F2" s="70"/>
      <c r="G2" s="71"/>
      <c r="H2" s="71"/>
      <c r="J2" s="4" t="s">
        <v>2</v>
      </c>
      <c r="K2" s="71"/>
      <c r="M2" s="71"/>
      <c r="N2" s="71"/>
      <c r="P2" s="71"/>
      <c r="Q2" s="71"/>
      <c r="S2" s="71"/>
      <c r="T2" s="71"/>
      <c r="V2" s="71"/>
      <c r="Y2" s="71"/>
      <c r="Z2" s="71"/>
      <c r="AB2" s="71"/>
      <c r="AC2" s="5" t="s">
        <v>19</v>
      </c>
      <c r="AD2" s="73"/>
      <c r="AE2" s="71"/>
      <c r="AF2" s="74"/>
    </row>
    <row r="3" spans="1:32" ht="11.25">
      <c r="A3" s="68"/>
      <c r="B3" s="1" t="s">
        <v>20</v>
      </c>
      <c r="C3" s="68"/>
      <c r="F3" s="69"/>
      <c r="AB3" s="73"/>
      <c r="AC3" s="5" t="s">
        <v>21</v>
      </c>
      <c r="AD3" s="73"/>
      <c r="AE3" s="73"/>
      <c r="AF3" s="74"/>
    </row>
    <row r="4" spans="5:27" ht="11.25">
      <c r="E4" s="70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3:29" ht="15.75">
      <c r="C5" s="77" t="s">
        <v>151</v>
      </c>
      <c r="AC5" s="78"/>
    </row>
    <row r="6" spans="3:29" ht="12.75">
      <c r="C6" s="79" t="s">
        <v>152</v>
      </c>
      <c r="AC6" s="80"/>
    </row>
    <row r="7" spans="3:29" ht="12" thickBot="1">
      <c r="C7" s="81"/>
      <c r="AC7" s="80"/>
    </row>
    <row r="8" spans="1:29" s="89" customFormat="1" ht="11.25">
      <c r="A8" s="82"/>
      <c r="B8" s="15" t="s">
        <v>44</v>
      </c>
      <c r="C8" s="83" t="s">
        <v>3</v>
      </c>
      <c r="D8" s="84" t="s">
        <v>4</v>
      </c>
      <c r="E8" s="85" t="s">
        <v>5</v>
      </c>
      <c r="F8" s="86" t="s">
        <v>6</v>
      </c>
      <c r="G8" s="114" t="s">
        <v>153</v>
      </c>
      <c r="H8" s="115"/>
      <c r="I8" s="116"/>
      <c r="J8" s="114" t="s">
        <v>154</v>
      </c>
      <c r="K8" s="115"/>
      <c r="L8" s="116"/>
      <c r="M8" s="114" t="s">
        <v>155</v>
      </c>
      <c r="N8" s="115"/>
      <c r="O8" s="116"/>
      <c r="P8" s="114" t="s">
        <v>156</v>
      </c>
      <c r="Q8" s="115"/>
      <c r="R8" s="116"/>
      <c r="S8" s="114" t="s">
        <v>157</v>
      </c>
      <c r="T8" s="115"/>
      <c r="U8" s="116"/>
      <c r="V8" s="114" t="s">
        <v>158</v>
      </c>
      <c r="W8" s="115"/>
      <c r="X8" s="116"/>
      <c r="Y8" s="114" t="s">
        <v>159</v>
      </c>
      <c r="Z8" s="115"/>
      <c r="AA8" s="116"/>
      <c r="AB8" s="87" t="s">
        <v>7</v>
      </c>
      <c r="AC8" s="88" t="s">
        <v>8</v>
      </c>
    </row>
    <row r="9" spans="1:29" s="89" customFormat="1" ht="11.25">
      <c r="A9" s="82"/>
      <c r="B9" s="15" t="s">
        <v>45</v>
      </c>
      <c r="C9" s="83" t="s">
        <v>9</v>
      </c>
      <c r="D9" s="84" t="s">
        <v>10</v>
      </c>
      <c r="E9" s="90" t="s">
        <v>11</v>
      </c>
      <c r="F9" s="82" t="s">
        <v>12</v>
      </c>
      <c r="G9" s="117"/>
      <c r="H9" s="118"/>
      <c r="I9" s="119"/>
      <c r="J9" s="117"/>
      <c r="K9" s="118"/>
      <c r="L9" s="119"/>
      <c r="M9" s="117"/>
      <c r="N9" s="118"/>
      <c r="O9" s="119"/>
      <c r="P9" s="117"/>
      <c r="Q9" s="118"/>
      <c r="R9" s="119"/>
      <c r="S9" s="117"/>
      <c r="T9" s="118"/>
      <c r="U9" s="119"/>
      <c r="V9" s="117"/>
      <c r="W9" s="118"/>
      <c r="X9" s="119"/>
      <c r="Y9" s="117"/>
      <c r="Z9" s="118"/>
      <c r="AA9" s="119"/>
      <c r="AB9" s="91" t="s">
        <v>13</v>
      </c>
      <c r="AC9" s="92" t="s">
        <v>14</v>
      </c>
    </row>
    <row r="10" spans="1:30" s="104" customFormat="1" ht="19.5" customHeight="1">
      <c r="A10" s="93"/>
      <c r="B10" s="94" t="s">
        <v>127</v>
      </c>
      <c r="C10" s="95" t="s">
        <v>160</v>
      </c>
      <c r="D10" s="96" t="s">
        <v>161</v>
      </c>
      <c r="E10" s="97" t="s">
        <v>162</v>
      </c>
      <c r="F10" s="94" t="s">
        <v>36</v>
      </c>
      <c r="G10" s="98"/>
      <c r="H10" s="99"/>
      <c r="I10" s="100"/>
      <c r="J10" s="98"/>
      <c r="K10" s="99"/>
      <c r="L10" s="100"/>
      <c r="M10" s="98"/>
      <c r="N10" s="99"/>
      <c r="O10" s="100"/>
      <c r="P10" s="98" t="s">
        <v>163</v>
      </c>
      <c r="Q10" s="99"/>
      <c r="R10" s="100"/>
      <c r="S10" s="98" t="s">
        <v>164</v>
      </c>
      <c r="T10" s="99"/>
      <c r="U10" s="100"/>
      <c r="V10" s="98" t="s">
        <v>100</v>
      </c>
      <c r="W10" s="99" t="s">
        <v>163</v>
      </c>
      <c r="X10" s="100"/>
      <c r="Y10" s="98" t="s">
        <v>100</v>
      </c>
      <c r="Z10" s="99" t="s">
        <v>100</v>
      </c>
      <c r="AA10" s="100" t="s">
        <v>100</v>
      </c>
      <c r="AB10" s="101" t="s">
        <v>158</v>
      </c>
      <c r="AC10" s="102" t="s">
        <v>104</v>
      </c>
      <c r="AD10" s="103"/>
    </row>
    <row r="11" spans="1:30" s="104" customFormat="1" ht="19.5" customHeight="1">
      <c r="A11" s="93"/>
      <c r="B11" s="94" t="s">
        <v>118</v>
      </c>
      <c r="C11" s="95" t="s">
        <v>56</v>
      </c>
      <c r="D11" s="96" t="s">
        <v>57</v>
      </c>
      <c r="E11" s="97" t="s">
        <v>58</v>
      </c>
      <c r="F11" s="94" t="s">
        <v>29</v>
      </c>
      <c r="G11" s="98"/>
      <c r="H11" s="99"/>
      <c r="I11" s="100"/>
      <c r="J11" s="98"/>
      <c r="K11" s="99"/>
      <c r="L11" s="100"/>
      <c r="M11" s="98" t="s">
        <v>163</v>
      </c>
      <c r="N11" s="99"/>
      <c r="O11" s="100"/>
      <c r="P11" s="98" t="s">
        <v>164</v>
      </c>
      <c r="Q11" s="99"/>
      <c r="R11" s="100"/>
      <c r="S11" s="98" t="s">
        <v>100</v>
      </c>
      <c r="T11" s="99" t="s">
        <v>164</v>
      </c>
      <c r="U11" s="100"/>
      <c r="V11" s="98" t="s">
        <v>100</v>
      </c>
      <c r="W11" s="99" t="s">
        <v>100</v>
      </c>
      <c r="X11" s="100"/>
      <c r="Y11" s="98"/>
      <c r="Z11" s="99"/>
      <c r="AA11" s="100"/>
      <c r="AB11" s="101" t="s">
        <v>155</v>
      </c>
      <c r="AC11" s="102" t="s">
        <v>111</v>
      </c>
      <c r="AD11" s="103"/>
    </row>
    <row r="12" spans="1:30" s="104" customFormat="1" ht="19.5" customHeight="1">
      <c r="A12" s="93"/>
      <c r="B12" s="94" t="s">
        <v>111</v>
      </c>
      <c r="C12" s="95" t="s">
        <v>130</v>
      </c>
      <c r="D12" s="96" t="s">
        <v>165</v>
      </c>
      <c r="E12" s="97" t="s">
        <v>166</v>
      </c>
      <c r="F12" s="94" t="s">
        <v>29</v>
      </c>
      <c r="G12" s="98" t="s">
        <v>100</v>
      </c>
      <c r="H12" s="99" t="s">
        <v>163</v>
      </c>
      <c r="I12" s="100"/>
      <c r="J12" s="98" t="s">
        <v>163</v>
      </c>
      <c r="K12" s="99"/>
      <c r="L12" s="100"/>
      <c r="M12" s="98" t="s">
        <v>163</v>
      </c>
      <c r="N12" s="99"/>
      <c r="O12" s="100"/>
      <c r="P12" s="98" t="s">
        <v>100</v>
      </c>
      <c r="Q12" s="99" t="s">
        <v>100</v>
      </c>
      <c r="R12" s="100" t="s">
        <v>100</v>
      </c>
      <c r="S12" s="98"/>
      <c r="T12" s="99"/>
      <c r="U12" s="100"/>
      <c r="V12" s="98"/>
      <c r="W12" s="99"/>
      <c r="X12" s="100"/>
      <c r="Y12" s="98"/>
      <c r="Z12" s="99"/>
      <c r="AA12" s="100"/>
      <c r="AB12" s="101" t="s">
        <v>155</v>
      </c>
      <c r="AC12" s="102" t="s">
        <v>118</v>
      </c>
      <c r="AD12" s="103"/>
    </row>
    <row r="13" spans="1:30" s="104" customFormat="1" ht="19.5" customHeight="1">
      <c r="A13" s="93"/>
      <c r="B13" s="94" t="s">
        <v>167</v>
      </c>
      <c r="C13" s="95" t="s">
        <v>168</v>
      </c>
      <c r="D13" s="96" t="s">
        <v>169</v>
      </c>
      <c r="E13" s="97" t="s">
        <v>170</v>
      </c>
      <c r="F13" s="94" t="s">
        <v>25</v>
      </c>
      <c r="G13" s="98" t="s">
        <v>163</v>
      </c>
      <c r="H13" s="99"/>
      <c r="I13" s="100"/>
      <c r="J13" s="98" t="s">
        <v>100</v>
      </c>
      <c r="K13" s="99" t="s">
        <v>163</v>
      </c>
      <c r="L13" s="100"/>
      <c r="M13" s="98" t="s">
        <v>100</v>
      </c>
      <c r="N13" s="99" t="s">
        <v>163</v>
      </c>
      <c r="O13" s="100"/>
      <c r="P13" s="98" t="s">
        <v>100</v>
      </c>
      <c r="Q13" s="99" t="s">
        <v>100</v>
      </c>
      <c r="R13" s="100" t="s">
        <v>100</v>
      </c>
      <c r="S13" s="98"/>
      <c r="T13" s="99"/>
      <c r="U13" s="100"/>
      <c r="V13" s="98"/>
      <c r="W13" s="99"/>
      <c r="X13" s="100"/>
      <c r="Y13" s="98"/>
      <c r="Z13" s="99"/>
      <c r="AA13" s="100"/>
      <c r="AB13" s="101" t="s">
        <v>155</v>
      </c>
      <c r="AC13" s="102" t="s">
        <v>127</v>
      </c>
      <c r="AD13" s="103"/>
    </row>
    <row r="14" spans="1:7" ht="12.75">
      <c r="A14" s="105"/>
      <c r="B14" s="105"/>
      <c r="C14" s="106"/>
      <c r="D14" s="107"/>
      <c r="E14" s="108"/>
      <c r="F14" s="108"/>
      <c r="G14" s="109"/>
    </row>
  </sheetData>
  <mergeCells count="7">
    <mergeCell ref="S8:U9"/>
    <mergeCell ref="V8:X9"/>
    <mergeCell ref="Y8:AA9"/>
    <mergeCell ref="G8:I9"/>
    <mergeCell ref="J8:L9"/>
    <mergeCell ref="M8:O9"/>
    <mergeCell ref="P8:R9"/>
  </mergeCells>
  <printOptions horizontalCentered="1"/>
  <pageMargins left="0.3937007874015748" right="0.3937007874015748" top="0.984251968503937" bottom="0.3937007874015748" header="0.5118110236220472" footer="0.3937007874015748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B1">
      <selection activeCell="B25" sqref="B25"/>
    </sheetView>
  </sheetViews>
  <sheetFormatPr defaultColWidth="9.140625" defaultRowHeight="12.75"/>
  <cols>
    <col min="1" max="1" width="5.140625" style="69" hidden="1" customWidth="1"/>
    <col min="2" max="2" width="5.140625" style="69" customWidth="1"/>
    <col min="3" max="3" width="9.7109375" style="69" customWidth="1"/>
    <col min="4" max="4" width="12.57421875" style="69" bestFit="1" customWidth="1"/>
    <col min="5" max="5" width="11.7109375" style="69" customWidth="1"/>
    <col min="6" max="6" width="12.7109375" style="73" customWidth="1"/>
    <col min="7" max="27" width="1.7109375" style="73" customWidth="1"/>
    <col min="28" max="28" width="8.7109375" style="74" customWidth="1"/>
    <col min="29" max="29" width="8.7109375" style="69" customWidth="1"/>
    <col min="30" max="16384" width="9.140625" style="69" customWidth="1"/>
  </cols>
  <sheetData>
    <row r="1" spans="1:29" ht="11.25">
      <c r="A1" s="68"/>
      <c r="B1" s="1" t="s">
        <v>0</v>
      </c>
      <c r="E1" s="70"/>
      <c r="F1" s="71"/>
      <c r="G1" s="71"/>
      <c r="I1" s="3" t="s">
        <v>17</v>
      </c>
      <c r="J1" s="71"/>
      <c r="L1" s="71"/>
      <c r="M1" s="71"/>
      <c r="O1" s="71"/>
      <c r="P1" s="71"/>
      <c r="R1" s="71"/>
      <c r="S1" s="71"/>
      <c r="U1" s="71"/>
      <c r="X1" s="71"/>
      <c r="Y1" s="71"/>
      <c r="AA1" s="71"/>
      <c r="AC1" s="5" t="s">
        <v>1</v>
      </c>
    </row>
    <row r="2" spans="1:29" ht="11.25">
      <c r="A2" s="68"/>
      <c r="B2" s="1" t="s">
        <v>18</v>
      </c>
      <c r="D2" s="75"/>
      <c r="E2" s="70"/>
      <c r="F2" s="71"/>
      <c r="G2" s="71"/>
      <c r="I2" s="4" t="s">
        <v>2</v>
      </c>
      <c r="J2" s="71"/>
      <c r="L2" s="71"/>
      <c r="M2" s="71"/>
      <c r="O2" s="71"/>
      <c r="P2" s="71"/>
      <c r="R2" s="71"/>
      <c r="S2" s="71"/>
      <c r="U2" s="71"/>
      <c r="X2" s="71"/>
      <c r="Y2" s="71"/>
      <c r="AA2" s="71"/>
      <c r="AC2" s="5" t="s">
        <v>19</v>
      </c>
    </row>
    <row r="3" spans="1:29" ht="11.25">
      <c r="A3" s="68"/>
      <c r="B3" s="1" t="s">
        <v>20</v>
      </c>
      <c r="AC3" s="5" t="s">
        <v>21</v>
      </c>
    </row>
    <row r="4" spans="5:27" ht="11.25">
      <c r="E4" s="70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6" spans="3:29" ht="15.75">
      <c r="C6" s="77" t="s">
        <v>357</v>
      </c>
      <c r="AC6" s="78"/>
    </row>
    <row r="7" spans="3:29" ht="12.75">
      <c r="C7" s="79" t="s">
        <v>358</v>
      </c>
      <c r="AC7" s="80"/>
    </row>
    <row r="8" spans="3:29" ht="12" thickBot="1">
      <c r="C8" s="81"/>
      <c r="AC8" s="80"/>
    </row>
    <row r="9" spans="1:29" s="89" customFormat="1" ht="12.75" customHeight="1">
      <c r="A9" s="82"/>
      <c r="B9" s="15" t="s">
        <v>44</v>
      </c>
      <c r="C9" s="83" t="s">
        <v>3</v>
      </c>
      <c r="D9" s="84" t="s">
        <v>4</v>
      </c>
      <c r="E9" s="85" t="s">
        <v>5</v>
      </c>
      <c r="F9" s="86" t="s">
        <v>6</v>
      </c>
      <c r="G9" s="114" t="s">
        <v>359</v>
      </c>
      <c r="H9" s="115"/>
      <c r="I9" s="116"/>
      <c r="J9" s="114" t="s">
        <v>360</v>
      </c>
      <c r="K9" s="115"/>
      <c r="L9" s="116"/>
      <c r="M9" s="114" t="s">
        <v>361</v>
      </c>
      <c r="N9" s="115"/>
      <c r="O9" s="116"/>
      <c r="P9" s="114" t="s">
        <v>362</v>
      </c>
      <c r="Q9" s="115"/>
      <c r="R9" s="116"/>
      <c r="S9" s="114" t="s">
        <v>363</v>
      </c>
      <c r="T9" s="115"/>
      <c r="U9" s="116"/>
      <c r="V9" s="114" t="s">
        <v>364</v>
      </c>
      <c r="W9" s="115"/>
      <c r="X9" s="116"/>
      <c r="Y9" s="114" t="s">
        <v>365</v>
      </c>
      <c r="Z9" s="115"/>
      <c r="AA9" s="116"/>
      <c r="AB9" s="87" t="s">
        <v>7</v>
      </c>
      <c r="AC9" s="88" t="s">
        <v>8</v>
      </c>
    </row>
    <row r="10" spans="1:29" s="89" customFormat="1" ht="11.25">
      <c r="A10" s="82"/>
      <c r="B10" s="15" t="s">
        <v>45</v>
      </c>
      <c r="C10" s="83" t="s">
        <v>9</v>
      </c>
      <c r="D10" s="84" t="s">
        <v>10</v>
      </c>
      <c r="E10" s="90" t="s">
        <v>11</v>
      </c>
      <c r="F10" s="82" t="s">
        <v>12</v>
      </c>
      <c r="G10" s="117"/>
      <c r="H10" s="118"/>
      <c r="I10" s="119"/>
      <c r="J10" s="117"/>
      <c r="K10" s="118"/>
      <c r="L10" s="119"/>
      <c r="M10" s="117"/>
      <c r="N10" s="118"/>
      <c r="O10" s="119"/>
      <c r="P10" s="117"/>
      <c r="Q10" s="118"/>
      <c r="R10" s="119"/>
      <c r="S10" s="117"/>
      <c r="T10" s="118"/>
      <c r="U10" s="119"/>
      <c r="V10" s="117"/>
      <c r="W10" s="118"/>
      <c r="X10" s="119"/>
      <c r="Y10" s="117"/>
      <c r="Z10" s="118"/>
      <c r="AA10" s="119"/>
      <c r="AB10" s="91" t="s">
        <v>13</v>
      </c>
      <c r="AC10" s="92" t="s">
        <v>14</v>
      </c>
    </row>
    <row r="11" spans="1:30" s="104" customFormat="1" ht="19.5" customHeight="1">
      <c r="A11" s="93"/>
      <c r="B11" s="22">
        <v>1</v>
      </c>
      <c r="C11" s="23" t="s">
        <v>366</v>
      </c>
      <c r="D11" s="24" t="s">
        <v>367</v>
      </c>
      <c r="E11" s="25" t="s">
        <v>368</v>
      </c>
      <c r="F11" s="22" t="s">
        <v>29</v>
      </c>
      <c r="G11" s="98"/>
      <c r="H11" s="99"/>
      <c r="I11" s="100"/>
      <c r="J11" s="98"/>
      <c r="K11" s="99"/>
      <c r="L11" s="100"/>
      <c r="M11" s="98"/>
      <c r="N11" s="99"/>
      <c r="O11" s="100"/>
      <c r="P11" s="98"/>
      <c r="Q11" s="99"/>
      <c r="R11" s="100"/>
      <c r="S11" s="98" t="s">
        <v>163</v>
      </c>
      <c r="T11" s="99"/>
      <c r="U11" s="100"/>
      <c r="V11" s="98" t="s">
        <v>163</v>
      </c>
      <c r="W11" s="99"/>
      <c r="X11" s="100"/>
      <c r="Y11" s="98" t="s">
        <v>100</v>
      </c>
      <c r="Z11" s="99" t="s">
        <v>100</v>
      </c>
      <c r="AA11" s="100" t="s">
        <v>100</v>
      </c>
      <c r="AB11" s="101" t="s">
        <v>364</v>
      </c>
      <c r="AC11" s="145">
        <v>5</v>
      </c>
      <c r="AD11" s="103"/>
    </row>
    <row r="12" spans="1:29" s="104" customFormat="1" ht="19.5" customHeight="1">
      <c r="A12" s="93"/>
      <c r="B12" s="22">
        <v>2</v>
      </c>
      <c r="C12" s="23" t="s">
        <v>369</v>
      </c>
      <c r="D12" s="24" t="s">
        <v>370</v>
      </c>
      <c r="E12" s="25" t="s">
        <v>371</v>
      </c>
      <c r="F12" s="22" t="s">
        <v>36</v>
      </c>
      <c r="G12" s="98"/>
      <c r="H12" s="99"/>
      <c r="I12" s="100"/>
      <c r="J12" s="98" t="s">
        <v>163</v>
      </c>
      <c r="K12" s="99"/>
      <c r="L12" s="100"/>
      <c r="M12" s="98" t="s">
        <v>163</v>
      </c>
      <c r="N12" s="99"/>
      <c r="O12" s="100"/>
      <c r="P12" s="98" t="s">
        <v>100</v>
      </c>
      <c r="Q12" s="99" t="s">
        <v>100</v>
      </c>
      <c r="R12" s="100" t="s">
        <v>100</v>
      </c>
      <c r="S12" s="98"/>
      <c r="T12" s="99"/>
      <c r="U12" s="100"/>
      <c r="V12" s="98"/>
      <c r="W12" s="99"/>
      <c r="X12" s="100"/>
      <c r="Y12" s="98"/>
      <c r="Z12" s="99"/>
      <c r="AA12" s="100"/>
      <c r="AB12" s="101" t="s">
        <v>361</v>
      </c>
      <c r="AC12" s="145">
        <v>3</v>
      </c>
    </row>
    <row r="13" spans="1:29" s="104" customFormat="1" ht="19.5" customHeight="1">
      <c r="A13" s="93"/>
      <c r="B13" s="22">
        <v>3</v>
      </c>
      <c r="C13" s="23" t="s">
        <v>22</v>
      </c>
      <c r="D13" s="24" t="s">
        <v>23</v>
      </c>
      <c r="E13" s="25" t="s">
        <v>24</v>
      </c>
      <c r="F13" s="22" t="s">
        <v>25</v>
      </c>
      <c r="G13" s="98">
        <v>0</v>
      </c>
      <c r="H13" s="99"/>
      <c r="I13" s="100"/>
      <c r="J13" s="98" t="s">
        <v>100</v>
      </c>
      <c r="K13" s="99" t="s">
        <v>100</v>
      </c>
      <c r="L13" s="100">
        <v>0</v>
      </c>
      <c r="M13" s="98" t="s">
        <v>100</v>
      </c>
      <c r="N13" s="99" t="s">
        <v>100</v>
      </c>
      <c r="O13" s="100" t="s">
        <v>100</v>
      </c>
      <c r="P13" s="98"/>
      <c r="Q13" s="99"/>
      <c r="R13" s="100"/>
      <c r="S13" s="98"/>
      <c r="T13" s="99"/>
      <c r="U13" s="100"/>
      <c r="V13" s="98"/>
      <c r="W13" s="99"/>
      <c r="X13" s="100"/>
      <c r="Y13" s="98"/>
      <c r="Z13" s="99"/>
      <c r="AA13" s="100"/>
      <c r="AB13" s="101" t="s">
        <v>360</v>
      </c>
      <c r="AC13" s="145">
        <v>2</v>
      </c>
    </row>
  </sheetData>
  <mergeCells count="7">
    <mergeCell ref="S9:U10"/>
    <mergeCell ref="V9:X10"/>
    <mergeCell ref="Y9:AA10"/>
    <mergeCell ref="G9:I10"/>
    <mergeCell ref="J9:L10"/>
    <mergeCell ref="M9:O10"/>
    <mergeCell ref="P9:R10"/>
  </mergeCells>
  <printOptions horizontalCentered="1"/>
  <pageMargins left="0.3937007874015748" right="0.3937007874015748" top="0.984251968503937" bottom="0.3937007874015748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B1">
      <selection activeCell="B1" sqref="B1:B3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1.8515625" style="2" customWidth="1"/>
    <col min="6" max="6" width="12.7109375" style="7" customWidth="1"/>
    <col min="7" max="8" width="10.7109375" style="2" customWidth="1"/>
    <col min="9" max="9" width="4.8515625" style="6" customWidth="1"/>
    <col min="10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ht="11.25">
      <c r="H5" s="10"/>
    </row>
    <row r="6" spans="3:8" ht="15.75">
      <c r="C6" s="11" t="s">
        <v>46</v>
      </c>
      <c r="E6" s="11"/>
      <c r="F6" s="12"/>
      <c r="G6" s="12"/>
      <c r="H6" s="13"/>
    </row>
    <row r="7" spans="3:8" ht="15.75">
      <c r="C7" s="11" t="s">
        <v>47</v>
      </c>
      <c r="E7" s="11"/>
      <c r="F7" s="12"/>
      <c r="G7" s="12"/>
      <c r="H7" s="13"/>
    </row>
    <row r="8" ht="11.25">
      <c r="C8" s="14"/>
    </row>
    <row r="9" spans="1:9" s="21" customFormat="1" ht="11.25">
      <c r="A9" s="15"/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  <c r="I9" s="20"/>
    </row>
    <row r="10" spans="1:9" s="21" customFormat="1" ht="11.25">
      <c r="A10" s="15"/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  <c r="I10" s="20"/>
    </row>
    <row r="11" spans="1:8" s="26" customFormat="1" ht="16.5" customHeight="1">
      <c r="A11" s="22">
        <v>1</v>
      </c>
      <c r="B11" s="22">
        <v>1</v>
      </c>
      <c r="C11" s="23" t="s">
        <v>48</v>
      </c>
      <c r="D11" s="24" t="s">
        <v>49</v>
      </c>
      <c r="E11" s="25" t="s">
        <v>50</v>
      </c>
      <c r="F11" s="22" t="s">
        <v>29</v>
      </c>
      <c r="G11" s="22">
        <v>8.62</v>
      </c>
      <c r="H11" s="22">
        <v>5</v>
      </c>
    </row>
    <row r="12" spans="1:8" s="26" customFormat="1" ht="16.5" customHeight="1">
      <c r="A12" s="22">
        <v>1</v>
      </c>
      <c r="B12" s="22">
        <v>2</v>
      </c>
      <c r="C12" s="23" t="s">
        <v>51</v>
      </c>
      <c r="D12" s="24" t="s">
        <v>52</v>
      </c>
      <c r="E12" s="25"/>
      <c r="F12" s="22" t="s">
        <v>36</v>
      </c>
      <c r="G12" s="22">
        <v>8.67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53</v>
      </c>
      <c r="D13" s="24" t="s">
        <v>54</v>
      </c>
      <c r="E13" s="25" t="s">
        <v>55</v>
      </c>
      <c r="F13" s="22" t="s">
        <v>39</v>
      </c>
      <c r="G13" s="22">
        <v>8.88</v>
      </c>
      <c r="H13" s="22">
        <v>2</v>
      </c>
    </row>
    <row r="14" spans="1:8" s="26" customFormat="1" ht="16.5" customHeight="1">
      <c r="A14" s="22">
        <v>2</v>
      </c>
      <c r="B14" s="22">
        <v>4</v>
      </c>
      <c r="C14" s="23" t="s">
        <v>56</v>
      </c>
      <c r="D14" s="24" t="s">
        <v>57</v>
      </c>
      <c r="E14" s="25" t="s">
        <v>58</v>
      </c>
      <c r="F14" s="22" t="s">
        <v>29</v>
      </c>
      <c r="G14" s="22">
        <v>9.06</v>
      </c>
      <c r="H14" s="22">
        <v>1</v>
      </c>
    </row>
    <row r="15" ht="11.25">
      <c r="H15" s="10"/>
    </row>
    <row r="16" spans="3:8" ht="15.75">
      <c r="C16" s="11" t="s">
        <v>46</v>
      </c>
      <c r="E16" s="11"/>
      <c r="F16" s="30" t="s">
        <v>43</v>
      </c>
      <c r="G16" s="12"/>
      <c r="H16" s="13"/>
    </row>
    <row r="17" spans="3:8" ht="15.75">
      <c r="C17" s="11" t="s">
        <v>47</v>
      </c>
      <c r="E17" s="11"/>
      <c r="F17" s="12"/>
      <c r="G17" s="12"/>
      <c r="H17" s="13"/>
    </row>
    <row r="18" ht="11.25">
      <c r="C18" s="14"/>
    </row>
    <row r="19" spans="1:9" s="21" customFormat="1" ht="11.25">
      <c r="A19" s="15"/>
      <c r="B19" s="15" t="s">
        <v>44</v>
      </c>
      <c r="C19" s="16" t="s">
        <v>3</v>
      </c>
      <c r="D19" s="17" t="s">
        <v>4</v>
      </c>
      <c r="E19" s="18" t="s">
        <v>5</v>
      </c>
      <c r="F19" s="19" t="s">
        <v>6</v>
      </c>
      <c r="G19" s="18" t="s">
        <v>7</v>
      </c>
      <c r="H19" s="19" t="s">
        <v>8</v>
      </c>
      <c r="I19" s="20"/>
    </row>
    <row r="20" spans="1:9" s="21" customFormat="1" ht="11.25">
      <c r="A20" s="15"/>
      <c r="B20" s="15" t="s">
        <v>45</v>
      </c>
      <c r="C20" s="16" t="s">
        <v>9</v>
      </c>
      <c r="D20" s="17" t="s">
        <v>10</v>
      </c>
      <c r="E20" s="18" t="s">
        <v>11</v>
      </c>
      <c r="F20" s="19" t="s">
        <v>12</v>
      </c>
      <c r="G20" s="19" t="s">
        <v>13</v>
      </c>
      <c r="H20" s="19" t="s">
        <v>14</v>
      </c>
      <c r="I20" s="20"/>
    </row>
    <row r="21" spans="1:8" s="26" customFormat="1" ht="16.5" customHeight="1">
      <c r="A21" s="22"/>
      <c r="B21" s="22">
        <v>1</v>
      </c>
      <c r="C21" s="31" t="s">
        <v>59</v>
      </c>
      <c r="D21" s="32" t="s">
        <v>60</v>
      </c>
      <c r="E21" s="33" t="s">
        <v>61</v>
      </c>
      <c r="F21" s="22" t="s">
        <v>62</v>
      </c>
      <c r="G21" s="22">
        <v>8.64</v>
      </c>
      <c r="H21" s="22"/>
    </row>
    <row r="22" spans="1:8" ht="12.75">
      <c r="A22" s="34"/>
      <c r="B22" s="34"/>
      <c r="C22" s="35"/>
      <c r="D22" s="36"/>
      <c r="E22" s="37"/>
      <c r="F22" s="34"/>
      <c r="G22" s="38"/>
      <c r="H22" s="34"/>
    </row>
    <row r="23" spans="3:8" ht="15.75">
      <c r="C23" s="11"/>
      <c r="H23" s="10"/>
    </row>
    <row r="24" spans="3:8" ht="15.75">
      <c r="C24" s="11"/>
      <c r="D24" s="36"/>
      <c r="E24" s="39"/>
      <c r="F24" s="34"/>
      <c r="G24" s="38"/>
      <c r="H24" s="34"/>
    </row>
  </sheetData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B1">
      <selection activeCell="L21" sqref="L21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0.7109375" style="2" customWidth="1"/>
    <col min="4" max="4" width="15.7109375" style="2" customWidth="1"/>
    <col min="5" max="5" width="12.00390625" style="7" customWidth="1"/>
    <col min="6" max="6" width="12.7109375" style="7" customWidth="1"/>
    <col min="7" max="10" width="6.57421875" style="7" customWidth="1"/>
    <col min="11" max="12" width="7.7109375" style="2" customWidth="1"/>
    <col min="13" max="14" width="8.7109375" style="2" customWidth="1"/>
    <col min="15" max="15" width="9.140625" style="6" customWidth="1"/>
    <col min="16" max="16384" width="9.140625" style="2" customWidth="1"/>
  </cols>
  <sheetData>
    <row r="1" spans="1:14" ht="11.25">
      <c r="A1" s="1"/>
      <c r="B1" s="1" t="s">
        <v>0</v>
      </c>
      <c r="E1" s="4"/>
      <c r="F1" s="4"/>
      <c r="G1" s="4"/>
      <c r="H1" s="3" t="s">
        <v>17</v>
      </c>
      <c r="J1" s="4"/>
      <c r="K1" s="8"/>
      <c r="N1" s="5" t="s">
        <v>1</v>
      </c>
    </row>
    <row r="2" spans="1:14" ht="11.25">
      <c r="A2" s="1"/>
      <c r="B2" s="1" t="s">
        <v>18</v>
      </c>
      <c r="D2" s="6"/>
      <c r="E2" s="4"/>
      <c r="F2" s="4"/>
      <c r="G2" s="4"/>
      <c r="H2" s="4" t="s">
        <v>2</v>
      </c>
      <c r="J2" s="4"/>
      <c r="K2" s="47"/>
      <c r="L2" s="48"/>
      <c r="N2" s="5" t="s">
        <v>19</v>
      </c>
    </row>
    <row r="3" spans="1:14" ht="11.25">
      <c r="A3" s="1"/>
      <c r="B3" s="1" t="s">
        <v>20</v>
      </c>
      <c r="L3" s="48"/>
      <c r="N3" s="5" t="s">
        <v>21</v>
      </c>
    </row>
    <row r="4" spans="5:11" ht="11.25">
      <c r="E4" s="4"/>
      <c r="F4" s="9"/>
      <c r="G4" s="9"/>
      <c r="H4" s="9"/>
      <c r="I4" s="9"/>
      <c r="J4" s="9"/>
      <c r="K4" s="8"/>
    </row>
    <row r="5" spans="3:14" ht="15.75">
      <c r="C5" s="11" t="s">
        <v>90</v>
      </c>
      <c r="N5" s="10"/>
    </row>
    <row r="6" spans="3:14" ht="15.75">
      <c r="C6" s="11" t="s">
        <v>91</v>
      </c>
      <c r="N6" s="13"/>
    </row>
    <row r="7" spans="3:14" ht="11.25">
      <c r="C7" s="14"/>
      <c r="N7" s="13"/>
    </row>
    <row r="8" spans="1:15" s="21" customFormat="1" ht="12.75" customHeight="1">
      <c r="A8" s="49" t="s">
        <v>92</v>
      </c>
      <c r="B8" s="15" t="s">
        <v>44</v>
      </c>
      <c r="C8" s="50" t="s">
        <v>3</v>
      </c>
      <c r="D8" s="51" t="s">
        <v>4</v>
      </c>
      <c r="E8" s="52" t="s">
        <v>5</v>
      </c>
      <c r="F8" s="53" t="s">
        <v>6</v>
      </c>
      <c r="G8" s="120" t="s">
        <v>93</v>
      </c>
      <c r="H8" s="121"/>
      <c r="I8" s="121"/>
      <c r="J8" s="121"/>
      <c r="K8" s="121"/>
      <c r="L8" s="122"/>
      <c r="M8" s="18" t="s">
        <v>7</v>
      </c>
      <c r="N8" s="19" t="s">
        <v>8</v>
      </c>
      <c r="O8" s="20"/>
    </row>
    <row r="9" spans="1:15" s="21" customFormat="1" ht="11.25">
      <c r="A9" s="49" t="s">
        <v>94</v>
      </c>
      <c r="B9" s="15" t="s">
        <v>45</v>
      </c>
      <c r="C9" s="50" t="s">
        <v>9</v>
      </c>
      <c r="D9" s="51" t="s">
        <v>10</v>
      </c>
      <c r="E9" s="54" t="s">
        <v>11</v>
      </c>
      <c r="F9" s="55" t="s">
        <v>12</v>
      </c>
      <c r="G9" s="55">
        <v>1</v>
      </c>
      <c r="H9" s="55">
        <v>2</v>
      </c>
      <c r="I9" s="55">
        <v>3</v>
      </c>
      <c r="J9" s="55">
        <v>4</v>
      </c>
      <c r="K9" s="55">
        <v>5</v>
      </c>
      <c r="L9" s="55">
        <v>6</v>
      </c>
      <c r="M9" s="56" t="s">
        <v>13</v>
      </c>
      <c r="N9" s="56" t="s">
        <v>14</v>
      </c>
      <c r="O9" s="20"/>
    </row>
    <row r="10" spans="1:15" s="61" customFormat="1" ht="19.5" customHeight="1">
      <c r="A10" s="57"/>
      <c r="B10" s="22">
        <v>1</v>
      </c>
      <c r="C10" s="23" t="s">
        <v>95</v>
      </c>
      <c r="D10" s="24" t="s">
        <v>96</v>
      </c>
      <c r="E10" s="27" t="s">
        <v>97</v>
      </c>
      <c r="F10" s="22" t="s">
        <v>29</v>
      </c>
      <c r="G10" s="58" t="s">
        <v>98</v>
      </c>
      <c r="H10" s="58" t="s">
        <v>99</v>
      </c>
      <c r="I10" s="58" t="s">
        <v>100</v>
      </c>
      <c r="J10" s="58" t="s">
        <v>101</v>
      </c>
      <c r="K10" s="58" t="s">
        <v>102</v>
      </c>
      <c r="L10" s="58" t="s">
        <v>103</v>
      </c>
      <c r="M10" s="59" t="s">
        <v>101</v>
      </c>
      <c r="N10" s="58" t="s">
        <v>104</v>
      </c>
      <c r="O10" s="60"/>
    </row>
    <row r="11" spans="1:15" s="61" customFormat="1" ht="19.5" customHeight="1">
      <c r="A11" s="57"/>
      <c r="B11" s="22">
        <v>2</v>
      </c>
      <c r="C11" s="23" t="s">
        <v>105</v>
      </c>
      <c r="D11" s="24" t="s">
        <v>106</v>
      </c>
      <c r="E11" s="27" t="s">
        <v>107</v>
      </c>
      <c r="F11" s="22" t="s">
        <v>39</v>
      </c>
      <c r="G11" s="58" t="s">
        <v>108</v>
      </c>
      <c r="H11" s="58" t="s">
        <v>109</v>
      </c>
      <c r="I11" s="58" t="s">
        <v>100</v>
      </c>
      <c r="J11" s="58" t="s">
        <v>100</v>
      </c>
      <c r="K11" s="58" t="s">
        <v>100</v>
      </c>
      <c r="L11" s="58" t="s">
        <v>110</v>
      </c>
      <c r="M11" s="59" t="s">
        <v>109</v>
      </c>
      <c r="N11" s="58" t="s">
        <v>111</v>
      </c>
      <c r="O11" s="60"/>
    </row>
    <row r="12" spans="1:15" s="61" customFormat="1" ht="19.5" customHeight="1">
      <c r="A12" s="57"/>
      <c r="B12" s="22">
        <v>3</v>
      </c>
      <c r="C12" s="23" t="s">
        <v>112</v>
      </c>
      <c r="D12" s="24" t="s">
        <v>113</v>
      </c>
      <c r="E12" s="27" t="s">
        <v>114</v>
      </c>
      <c r="F12" s="22" t="s">
        <v>29</v>
      </c>
      <c r="G12" s="58" t="s">
        <v>115</v>
      </c>
      <c r="H12" s="58" t="s">
        <v>116</v>
      </c>
      <c r="I12" s="58" t="s">
        <v>117</v>
      </c>
      <c r="J12" s="58" t="s">
        <v>100</v>
      </c>
      <c r="K12" s="58" t="s">
        <v>100</v>
      </c>
      <c r="L12" s="58" t="s">
        <v>100</v>
      </c>
      <c r="M12" s="59" t="s">
        <v>116</v>
      </c>
      <c r="N12" s="58" t="s">
        <v>118</v>
      </c>
      <c r="O12" s="60"/>
    </row>
    <row r="13" spans="1:15" s="61" customFormat="1" ht="19.5" customHeight="1">
      <c r="A13" s="57"/>
      <c r="B13" s="22">
        <v>4</v>
      </c>
      <c r="C13" s="23" t="s">
        <v>119</v>
      </c>
      <c r="D13" s="24" t="s">
        <v>120</v>
      </c>
      <c r="E13" s="27" t="s">
        <v>121</v>
      </c>
      <c r="F13" s="22" t="s">
        <v>39</v>
      </c>
      <c r="G13" s="58" t="s">
        <v>122</v>
      </c>
      <c r="H13" s="58" t="s">
        <v>123</v>
      </c>
      <c r="I13" s="58" t="s">
        <v>124</v>
      </c>
      <c r="J13" s="58" t="s">
        <v>125</v>
      </c>
      <c r="K13" s="58" t="s">
        <v>126</v>
      </c>
      <c r="L13" s="58" t="s">
        <v>122</v>
      </c>
      <c r="M13" s="59" t="s">
        <v>126</v>
      </c>
      <c r="N13" s="58" t="s">
        <v>127</v>
      </c>
      <c r="O13" s="60"/>
    </row>
    <row r="14" spans="1:15" s="61" customFormat="1" ht="12.75">
      <c r="A14" s="62"/>
      <c r="B14" s="62"/>
      <c r="C14" s="63"/>
      <c r="D14" s="64"/>
      <c r="E14" s="62"/>
      <c r="F14" s="62"/>
      <c r="G14" s="65"/>
      <c r="H14" s="65"/>
      <c r="I14" s="65"/>
      <c r="J14" s="65"/>
      <c r="K14" s="65"/>
      <c r="L14" s="65"/>
      <c r="M14" s="66"/>
      <c r="N14" s="62"/>
      <c r="O14" s="67"/>
    </row>
  </sheetData>
  <mergeCells count="1">
    <mergeCell ref="G8:L8"/>
  </mergeCells>
  <printOptions horizontalCentered="1"/>
  <pageMargins left="0.7874015748031497" right="0.3937007874015748" top="0.7874015748031497" bottom="0.3937007874015748" header="0.5118110236220472" footer="0.3937007874015748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H26" sqref="H26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0.7109375" style="2" customWidth="1"/>
    <col min="4" max="4" width="15.7109375" style="2" customWidth="1"/>
    <col min="5" max="5" width="12.00390625" style="7" customWidth="1"/>
    <col min="6" max="6" width="12.7109375" style="7" customWidth="1"/>
    <col min="7" max="10" width="6.57421875" style="7" customWidth="1"/>
    <col min="11" max="12" width="7.7109375" style="2" customWidth="1"/>
    <col min="13" max="14" width="8.7109375" style="2" customWidth="1"/>
    <col min="15" max="15" width="9.140625" style="6" customWidth="1"/>
    <col min="16" max="16384" width="9.140625" style="2" customWidth="1"/>
  </cols>
  <sheetData>
    <row r="1" spans="1:14" ht="11.25">
      <c r="A1" s="1"/>
      <c r="B1" s="1" t="s">
        <v>0</v>
      </c>
      <c r="E1" s="4"/>
      <c r="F1" s="4"/>
      <c r="G1" s="4"/>
      <c r="H1" s="3" t="s">
        <v>17</v>
      </c>
      <c r="J1" s="4"/>
      <c r="K1" s="8"/>
      <c r="N1" s="5" t="s">
        <v>1</v>
      </c>
    </row>
    <row r="2" spans="1:14" ht="11.25">
      <c r="A2" s="1"/>
      <c r="B2" s="1" t="s">
        <v>18</v>
      </c>
      <c r="D2" s="6"/>
      <c r="E2" s="4"/>
      <c r="F2" s="4"/>
      <c r="G2" s="4"/>
      <c r="H2" s="4" t="s">
        <v>2</v>
      </c>
      <c r="J2" s="4"/>
      <c r="K2" s="47"/>
      <c r="L2" s="48"/>
      <c r="N2" s="5" t="s">
        <v>19</v>
      </c>
    </row>
    <row r="3" spans="1:14" ht="11.25">
      <c r="A3" s="1"/>
      <c r="B3" s="1" t="s">
        <v>20</v>
      </c>
      <c r="L3" s="48"/>
      <c r="N3" s="5" t="s">
        <v>21</v>
      </c>
    </row>
    <row r="4" spans="5:11" ht="11.25">
      <c r="E4" s="4"/>
      <c r="F4" s="9"/>
      <c r="G4" s="9"/>
      <c r="H4" s="9"/>
      <c r="I4" s="9"/>
      <c r="J4" s="9"/>
      <c r="K4" s="8"/>
    </row>
    <row r="6" spans="3:14" ht="15.75">
      <c r="C6" s="11" t="s">
        <v>245</v>
      </c>
      <c r="N6" s="10"/>
    </row>
    <row r="7" spans="3:14" ht="15.75">
      <c r="C7" s="11" t="s">
        <v>246</v>
      </c>
      <c r="N7" s="13"/>
    </row>
    <row r="8" spans="3:14" ht="11.25">
      <c r="C8" s="14"/>
      <c r="N8" s="13"/>
    </row>
    <row r="9" spans="1:15" s="21" customFormat="1" ht="12.75" customHeight="1">
      <c r="A9" s="49" t="s">
        <v>92</v>
      </c>
      <c r="B9" s="15" t="s">
        <v>44</v>
      </c>
      <c r="C9" s="50" t="s">
        <v>3</v>
      </c>
      <c r="D9" s="51" t="s">
        <v>4</v>
      </c>
      <c r="E9" s="52" t="s">
        <v>5</v>
      </c>
      <c r="F9" s="53" t="s">
        <v>6</v>
      </c>
      <c r="G9" s="120" t="s">
        <v>93</v>
      </c>
      <c r="H9" s="121"/>
      <c r="I9" s="121"/>
      <c r="J9" s="121"/>
      <c r="K9" s="121"/>
      <c r="L9" s="122"/>
      <c r="M9" s="18" t="s">
        <v>7</v>
      </c>
      <c r="N9" s="19" t="s">
        <v>8</v>
      </c>
      <c r="O9" s="20"/>
    </row>
    <row r="10" spans="1:15" s="21" customFormat="1" ht="11.25">
      <c r="A10" s="49" t="s">
        <v>94</v>
      </c>
      <c r="B10" s="15" t="s">
        <v>45</v>
      </c>
      <c r="C10" s="50" t="s">
        <v>9</v>
      </c>
      <c r="D10" s="51" t="s">
        <v>10</v>
      </c>
      <c r="E10" s="54" t="s">
        <v>11</v>
      </c>
      <c r="F10" s="55" t="s">
        <v>12</v>
      </c>
      <c r="G10" s="55">
        <v>1</v>
      </c>
      <c r="H10" s="55">
        <v>2</v>
      </c>
      <c r="I10" s="55">
        <v>3</v>
      </c>
      <c r="J10" s="55">
        <v>4</v>
      </c>
      <c r="K10" s="55">
        <v>5</v>
      </c>
      <c r="L10" s="55">
        <v>6</v>
      </c>
      <c r="M10" s="56" t="s">
        <v>13</v>
      </c>
      <c r="N10" s="56" t="s">
        <v>14</v>
      </c>
      <c r="O10" s="20"/>
    </row>
    <row r="11" spans="1:15" s="61" customFormat="1" ht="19.5" customHeight="1">
      <c r="A11" s="57"/>
      <c r="B11" s="22">
        <v>1</v>
      </c>
      <c r="C11" s="23" t="s">
        <v>247</v>
      </c>
      <c r="D11" s="24" t="s">
        <v>248</v>
      </c>
      <c r="E11" s="25" t="s">
        <v>249</v>
      </c>
      <c r="F11" s="22" t="s">
        <v>29</v>
      </c>
      <c r="G11" s="58" t="s">
        <v>250</v>
      </c>
      <c r="H11" s="58" t="s">
        <v>251</v>
      </c>
      <c r="I11" s="58" t="s">
        <v>100</v>
      </c>
      <c r="J11" s="58" t="s">
        <v>100</v>
      </c>
      <c r="K11" s="58" t="s">
        <v>252</v>
      </c>
      <c r="L11" s="58" t="s">
        <v>253</v>
      </c>
      <c r="M11" s="59" t="s">
        <v>251</v>
      </c>
      <c r="N11" s="58" t="s">
        <v>104</v>
      </c>
      <c r="O11" s="60"/>
    </row>
    <row r="12" spans="1:15" s="61" customFormat="1" ht="19.5" customHeight="1">
      <c r="A12" s="57"/>
      <c r="B12" s="22">
        <v>2</v>
      </c>
      <c r="C12" s="23" t="s">
        <v>254</v>
      </c>
      <c r="D12" s="24" t="s">
        <v>255</v>
      </c>
      <c r="E12" s="25" t="s">
        <v>256</v>
      </c>
      <c r="F12" s="22" t="s">
        <v>29</v>
      </c>
      <c r="G12" s="58" t="s">
        <v>100</v>
      </c>
      <c r="H12" s="58" t="s">
        <v>100</v>
      </c>
      <c r="I12" s="58" t="s">
        <v>257</v>
      </c>
      <c r="J12" s="58" t="s">
        <v>100</v>
      </c>
      <c r="K12" s="58" t="s">
        <v>258</v>
      </c>
      <c r="L12" s="58" t="s">
        <v>100</v>
      </c>
      <c r="M12" s="59" t="s">
        <v>258</v>
      </c>
      <c r="N12" s="58" t="s">
        <v>111</v>
      </c>
      <c r="O12" s="60"/>
    </row>
    <row r="13" spans="1:15" s="61" customFormat="1" ht="19.5" customHeight="1">
      <c r="A13" s="57"/>
      <c r="B13" s="22">
        <v>3</v>
      </c>
      <c r="C13" s="23" t="s">
        <v>259</v>
      </c>
      <c r="D13" s="24" t="s">
        <v>260</v>
      </c>
      <c r="E13" s="25" t="s">
        <v>261</v>
      </c>
      <c r="F13" s="22" t="s">
        <v>25</v>
      </c>
      <c r="G13" s="58" t="s">
        <v>262</v>
      </c>
      <c r="H13" s="58" t="s">
        <v>263</v>
      </c>
      <c r="I13" s="58" t="s">
        <v>100</v>
      </c>
      <c r="J13" s="58" t="s">
        <v>100</v>
      </c>
      <c r="K13" s="58" t="s">
        <v>164</v>
      </c>
      <c r="L13" s="58" t="s">
        <v>264</v>
      </c>
      <c r="M13" s="59" t="s">
        <v>264</v>
      </c>
      <c r="N13" s="58" t="s">
        <v>118</v>
      </c>
      <c r="O13" s="60"/>
    </row>
    <row r="14" spans="1:15" s="61" customFormat="1" ht="19.5" customHeight="1">
      <c r="A14" s="57"/>
      <c r="B14" s="22"/>
      <c r="C14" s="23" t="s">
        <v>265</v>
      </c>
      <c r="D14" s="24" t="s">
        <v>266</v>
      </c>
      <c r="E14" s="25" t="s">
        <v>267</v>
      </c>
      <c r="F14" s="22" t="s">
        <v>39</v>
      </c>
      <c r="G14" s="58"/>
      <c r="H14" s="58"/>
      <c r="I14" s="58"/>
      <c r="J14" s="58"/>
      <c r="K14" s="58"/>
      <c r="L14" s="58"/>
      <c r="M14" s="59" t="s">
        <v>89</v>
      </c>
      <c r="N14" s="58"/>
      <c r="O14" s="60"/>
    </row>
  </sheetData>
  <mergeCells count="1">
    <mergeCell ref="G9:L9"/>
  </mergeCells>
  <printOptions horizontalCentered="1"/>
  <pageMargins left="0.7874015748031497" right="0.3937007874015748" top="0.7874015748031497" bottom="0.3937007874015748" header="0.5118110236220472" footer="0.3937007874015748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B1">
      <selection activeCell="D19" sqref="D19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0.7109375" style="2" customWidth="1"/>
    <col min="4" max="4" width="15.7109375" style="2" customWidth="1"/>
    <col min="5" max="5" width="11.8515625" style="7" customWidth="1"/>
    <col min="6" max="6" width="12.7109375" style="7" customWidth="1"/>
    <col min="7" max="10" width="6.57421875" style="7" customWidth="1"/>
    <col min="11" max="12" width="7.7109375" style="2" customWidth="1"/>
    <col min="13" max="14" width="8.7109375" style="2" customWidth="1"/>
    <col min="15" max="15" width="9.140625" style="6" customWidth="1"/>
    <col min="16" max="16384" width="9.140625" style="2" customWidth="1"/>
  </cols>
  <sheetData>
    <row r="1" spans="1:14" ht="11.25">
      <c r="A1" s="1"/>
      <c r="B1" s="1" t="s">
        <v>0</v>
      </c>
      <c r="E1" s="4"/>
      <c r="F1" s="4"/>
      <c r="G1" s="4"/>
      <c r="H1" s="3" t="s">
        <v>17</v>
      </c>
      <c r="J1" s="4"/>
      <c r="K1" s="8"/>
      <c r="N1" s="5" t="s">
        <v>1</v>
      </c>
    </row>
    <row r="2" spans="1:14" ht="11.25">
      <c r="A2" s="1"/>
      <c r="B2" s="1" t="s">
        <v>18</v>
      </c>
      <c r="D2" s="6"/>
      <c r="E2" s="4"/>
      <c r="F2" s="4"/>
      <c r="G2" s="4"/>
      <c r="H2" s="4" t="s">
        <v>2</v>
      </c>
      <c r="J2" s="4"/>
      <c r="K2" s="47"/>
      <c r="L2" s="48"/>
      <c r="N2" s="5" t="s">
        <v>19</v>
      </c>
    </row>
    <row r="3" spans="1:14" ht="11.25">
      <c r="A3" s="1"/>
      <c r="B3" s="1" t="s">
        <v>20</v>
      </c>
      <c r="L3" s="48"/>
      <c r="N3" s="5" t="s">
        <v>21</v>
      </c>
    </row>
    <row r="4" spans="5:11" ht="11.25">
      <c r="E4" s="4"/>
      <c r="F4" s="9"/>
      <c r="G4" s="9"/>
      <c r="H4" s="9"/>
      <c r="I4" s="9"/>
      <c r="J4" s="9"/>
      <c r="K4" s="8"/>
    </row>
    <row r="5" spans="3:14" ht="15.75">
      <c r="C5" s="11" t="s">
        <v>398</v>
      </c>
      <c r="N5" s="10"/>
    </row>
    <row r="6" spans="3:14" ht="15.75">
      <c r="C6" s="11" t="s">
        <v>399</v>
      </c>
      <c r="N6" s="13"/>
    </row>
    <row r="7" spans="3:14" ht="11.25">
      <c r="C7" s="14"/>
      <c r="N7" s="13"/>
    </row>
    <row r="8" spans="1:15" s="21" customFormat="1" ht="12.75" customHeight="1">
      <c r="A8" s="49"/>
      <c r="B8" s="15" t="s">
        <v>44</v>
      </c>
      <c r="C8" s="50" t="s">
        <v>3</v>
      </c>
      <c r="D8" s="51" t="s">
        <v>4</v>
      </c>
      <c r="E8" s="52" t="s">
        <v>5</v>
      </c>
      <c r="F8" s="53" t="s">
        <v>6</v>
      </c>
      <c r="G8" s="120" t="s">
        <v>93</v>
      </c>
      <c r="H8" s="121"/>
      <c r="I8" s="121"/>
      <c r="J8" s="121"/>
      <c r="K8" s="121"/>
      <c r="L8" s="122"/>
      <c r="M8" s="18" t="s">
        <v>7</v>
      </c>
      <c r="N8" s="19" t="s">
        <v>8</v>
      </c>
      <c r="O8" s="20"/>
    </row>
    <row r="9" spans="1:15" s="21" customFormat="1" ht="11.25">
      <c r="A9" s="49"/>
      <c r="B9" s="15" t="s">
        <v>45</v>
      </c>
      <c r="C9" s="50" t="s">
        <v>9</v>
      </c>
      <c r="D9" s="51" t="s">
        <v>10</v>
      </c>
      <c r="E9" s="54" t="s">
        <v>11</v>
      </c>
      <c r="F9" s="49" t="s">
        <v>12</v>
      </c>
      <c r="G9" s="55">
        <v>1</v>
      </c>
      <c r="H9" s="55">
        <v>2</v>
      </c>
      <c r="I9" s="55">
        <v>3</v>
      </c>
      <c r="J9" s="55">
        <v>4</v>
      </c>
      <c r="K9" s="55">
        <v>5</v>
      </c>
      <c r="L9" s="55">
        <v>6</v>
      </c>
      <c r="M9" s="56" t="s">
        <v>13</v>
      </c>
      <c r="N9" s="56" t="s">
        <v>14</v>
      </c>
      <c r="O9" s="20"/>
    </row>
    <row r="10" spans="1:15" s="61" customFormat="1" ht="19.5" customHeight="1">
      <c r="A10" s="57"/>
      <c r="B10" s="22">
        <v>1</v>
      </c>
      <c r="C10" s="23" t="s">
        <v>130</v>
      </c>
      <c r="D10" s="24" t="s">
        <v>400</v>
      </c>
      <c r="E10" s="27" t="s">
        <v>401</v>
      </c>
      <c r="F10" s="22" t="s">
        <v>29</v>
      </c>
      <c r="G10" s="58" t="s">
        <v>402</v>
      </c>
      <c r="H10" s="58" t="s">
        <v>403</v>
      </c>
      <c r="I10" s="58" t="s">
        <v>100</v>
      </c>
      <c r="J10" s="58" t="s">
        <v>404</v>
      </c>
      <c r="K10" s="58" t="s">
        <v>100</v>
      </c>
      <c r="L10" s="58" t="s">
        <v>405</v>
      </c>
      <c r="M10" s="59" t="s">
        <v>404</v>
      </c>
      <c r="N10" s="58" t="s">
        <v>104</v>
      </c>
      <c r="O10" s="60"/>
    </row>
    <row r="11" spans="1:15" s="61" customFormat="1" ht="19.5" customHeight="1">
      <c r="A11" s="57"/>
      <c r="B11" s="22">
        <v>2</v>
      </c>
      <c r="C11" s="23" t="s">
        <v>193</v>
      </c>
      <c r="D11" s="24" t="s">
        <v>194</v>
      </c>
      <c r="E11" s="27" t="s">
        <v>195</v>
      </c>
      <c r="F11" s="22" t="s">
        <v>29</v>
      </c>
      <c r="G11" s="58" t="s">
        <v>406</v>
      </c>
      <c r="H11" s="58" t="s">
        <v>407</v>
      </c>
      <c r="I11" s="58" t="s">
        <v>184</v>
      </c>
      <c r="J11" s="58" t="s">
        <v>408</v>
      </c>
      <c r="K11" s="58" t="s">
        <v>409</v>
      </c>
      <c r="L11" s="58" t="s">
        <v>410</v>
      </c>
      <c r="M11" s="59" t="s">
        <v>410</v>
      </c>
      <c r="N11" s="58" t="s">
        <v>111</v>
      </c>
      <c r="O11" s="60"/>
    </row>
    <row r="12" spans="1:15" s="61" customFormat="1" ht="19.5" customHeight="1">
      <c r="A12" s="57"/>
      <c r="B12" s="22">
        <v>3</v>
      </c>
      <c r="C12" s="23" t="s">
        <v>411</v>
      </c>
      <c r="D12" s="24" t="s">
        <v>412</v>
      </c>
      <c r="E12" s="27" t="s">
        <v>413</v>
      </c>
      <c r="F12" s="22" t="s">
        <v>39</v>
      </c>
      <c r="G12" s="58" t="s">
        <v>414</v>
      </c>
      <c r="H12" s="58" t="s">
        <v>415</v>
      </c>
      <c r="I12" s="58" t="s">
        <v>402</v>
      </c>
      <c r="J12" s="58" t="s">
        <v>416</v>
      </c>
      <c r="K12" s="58" t="s">
        <v>100</v>
      </c>
      <c r="L12" s="58" t="s">
        <v>417</v>
      </c>
      <c r="M12" s="59" t="s">
        <v>416</v>
      </c>
      <c r="N12" s="58" t="s">
        <v>118</v>
      </c>
      <c r="O12" s="60"/>
    </row>
    <row r="13" spans="1:15" s="61" customFormat="1" ht="19.5" customHeight="1">
      <c r="A13" s="57"/>
      <c r="B13" s="22">
        <v>4</v>
      </c>
      <c r="C13" s="23" t="s">
        <v>418</v>
      </c>
      <c r="D13" s="24" t="s">
        <v>419</v>
      </c>
      <c r="E13" s="27" t="s">
        <v>420</v>
      </c>
      <c r="F13" s="22" t="s">
        <v>25</v>
      </c>
      <c r="G13" s="58" t="s">
        <v>100</v>
      </c>
      <c r="H13" s="58" t="s">
        <v>100</v>
      </c>
      <c r="I13" s="58" t="s">
        <v>421</v>
      </c>
      <c r="J13" s="58" t="s">
        <v>422</v>
      </c>
      <c r="K13" s="58" t="s">
        <v>423</v>
      </c>
      <c r="L13" s="58" t="s">
        <v>100</v>
      </c>
      <c r="M13" s="59" t="s">
        <v>423</v>
      </c>
      <c r="N13" s="58" t="s">
        <v>127</v>
      </c>
      <c r="O13" s="60"/>
    </row>
  </sheetData>
  <mergeCells count="1">
    <mergeCell ref="G8:L8"/>
  </mergeCells>
  <printOptions horizontalCentered="1"/>
  <pageMargins left="0.7874015748031497" right="0.3937007874015748" top="0.7874015748031497" bottom="0.3937007874015748" header="0.5118110236220472" footer="0.3937007874015748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B1">
      <selection activeCell="E22" sqref="E22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0.7109375" style="2" customWidth="1"/>
    <col min="4" max="4" width="15.7109375" style="2" customWidth="1"/>
    <col min="5" max="5" width="11.8515625" style="7" customWidth="1"/>
    <col min="6" max="6" width="12.7109375" style="7" customWidth="1"/>
    <col min="7" max="10" width="6.57421875" style="7" customWidth="1"/>
    <col min="11" max="12" width="7.7109375" style="2" customWidth="1"/>
    <col min="13" max="14" width="8.7109375" style="2" customWidth="1"/>
    <col min="15" max="15" width="9.140625" style="6" customWidth="1"/>
    <col min="16" max="16384" width="9.140625" style="2" customWidth="1"/>
  </cols>
  <sheetData>
    <row r="1" spans="1:14" ht="11.25">
      <c r="A1" s="1"/>
      <c r="B1" s="1" t="s">
        <v>0</v>
      </c>
      <c r="E1" s="4"/>
      <c r="F1" s="4"/>
      <c r="G1" s="4"/>
      <c r="H1" s="3" t="s">
        <v>17</v>
      </c>
      <c r="J1" s="4"/>
      <c r="K1" s="8"/>
      <c r="N1" s="5" t="s">
        <v>1</v>
      </c>
    </row>
    <row r="2" spans="1:14" ht="11.25">
      <c r="A2" s="1"/>
      <c r="B2" s="1" t="s">
        <v>18</v>
      </c>
      <c r="D2" s="6"/>
      <c r="E2" s="4"/>
      <c r="F2" s="4"/>
      <c r="G2" s="4"/>
      <c r="H2" s="4" t="s">
        <v>2</v>
      </c>
      <c r="J2" s="4"/>
      <c r="K2" s="47"/>
      <c r="L2" s="48"/>
      <c r="N2" s="5" t="s">
        <v>19</v>
      </c>
    </row>
    <row r="3" spans="1:14" ht="11.25">
      <c r="A3" s="1"/>
      <c r="B3" s="1" t="s">
        <v>20</v>
      </c>
      <c r="L3" s="48"/>
      <c r="N3" s="5" t="s">
        <v>21</v>
      </c>
    </row>
    <row r="4" spans="5:11" ht="11.25">
      <c r="E4" s="4"/>
      <c r="F4" s="9"/>
      <c r="G4" s="9"/>
      <c r="H4" s="9"/>
      <c r="I4" s="9"/>
      <c r="J4" s="9"/>
      <c r="K4" s="8"/>
    </row>
    <row r="6" spans="3:14" ht="15.75">
      <c r="C6" s="11" t="s">
        <v>485</v>
      </c>
      <c r="N6" s="10"/>
    </row>
    <row r="7" spans="3:14" ht="15.75">
      <c r="C7" s="11" t="s">
        <v>486</v>
      </c>
      <c r="N7" s="13"/>
    </row>
    <row r="8" spans="3:14" ht="11.25">
      <c r="C8" s="14"/>
      <c r="N8" s="13"/>
    </row>
    <row r="9" spans="1:15" s="21" customFormat="1" ht="12.75" customHeight="1">
      <c r="A9" s="49"/>
      <c r="B9" s="15" t="s">
        <v>44</v>
      </c>
      <c r="C9" s="50" t="s">
        <v>3</v>
      </c>
      <c r="D9" s="51" t="s">
        <v>4</v>
      </c>
      <c r="E9" s="52" t="s">
        <v>5</v>
      </c>
      <c r="F9" s="53" t="s">
        <v>6</v>
      </c>
      <c r="G9" s="120" t="s">
        <v>93</v>
      </c>
      <c r="H9" s="121"/>
      <c r="I9" s="121"/>
      <c r="J9" s="121"/>
      <c r="K9" s="121"/>
      <c r="L9" s="122"/>
      <c r="M9" s="18" t="s">
        <v>7</v>
      </c>
      <c r="N9" s="19" t="s">
        <v>8</v>
      </c>
      <c r="O9" s="20"/>
    </row>
    <row r="10" spans="1:15" s="21" customFormat="1" ht="11.25">
      <c r="A10" s="49"/>
      <c r="B10" s="15" t="s">
        <v>45</v>
      </c>
      <c r="C10" s="50" t="s">
        <v>9</v>
      </c>
      <c r="D10" s="51" t="s">
        <v>10</v>
      </c>
      <c r="E10" s="54" t="s">
        <v>11</v>
      </c>
      <c r="F10" s="55" t="s">
        <v>12</v>
      </c>
      <c r="G10" s="55">
        <v>1</v>
      </c>
      <c r="H10" s="55">
        <v>2</v>
      </c>
      <c r="I10" s="55">
        <v>3</v>
      </c>
      <c r="J10" s="55">
        <v>4</v>
      </c>
      <c r="K10" s="55">
        <v>5</v>
      </c>
      <c r="L10" s="55">
        <v>6</v>
      </c>
      <c r="M10" s="56" t="s">
        <v>13</v>
      </c>
      <c r="N10" s="56" t="s">
        <v>14</v>
      </c>
      <c r="O10" s="20"/>
    </row>
    <row r="11" spans="1:15" s="61" customFormat="1" ht="19.5" customHeight="1">
      <c r="A11" s="57"/>
      <c r="B11" s="22">
        <v>1</v>
      </c>
      <c r="C11" s="23" t="s">
        <v>499</v>
      </c>
      <c r="D11" s="24" t="s">
        <v>500</v>
      </c>
      <c r="E11" s="25" t="s">
        <v>501</v>
      </c>
      <c r="F11" s="22" t="s">
        <v>29</v>
      </c>
      <c r="G11" s="58" t="s">
        <v>519</v>
      </c>
      <c r="H11" s="58" t="s">
        <v>100</v>
      </c>
      <c r="I11" s="58" t="s">
        <v>520</v>
      </c>
      <c r="J11" s="58" t="s">
        <v>514</v>
      </c>
      <c r="K11" s="58" t="s">
        <v>521</v>
      </c>
      <c r="L11" s="58" t="s">
        <v>522</v>
      </c>
      <c r="M11" s="59" t="s">
        <v>519</v>
      </c>
      <c r="N11" s="58" t="s">
        <v>104</v>
      </c>
      <c r="O11" s="60"/>
    </row>
    <row r="12" spans="1:15" s="61" customFormat="1" ht="19.5" customHeight="1">
      <c r="A12" s="57"/>
      <c r="B12" s="22">
        <v>2</v>
      </c>
      <c r="C12" s="23" t="s">
        <v>493</v>
      </c>
      <c r="D12" s="24" t="s">
        <v>494</v>
      </c>
      <c r="E12" s="25" t="s">
        <v>495</v>
      </c>
      <c r="F12" s="22" t="s">
        <v>29</v>
      </c>
      <c r="G12" s="58" t="s">
        <v>508</v>
      </c>
      <c r="H12" s="58" t="s">
        <v>509</v>
      </c>
      <c r="I12" s="58" t="s">
        <v>510</v>
      </c>
      <c r="J12" s="58" t="s">
        <v>511</v>
      </c>
      <c r="K12" s="58" t="s">
        <v>512</v>
      </c>
      <c r="L12" s="58" t="s">
        <v>513</v>
      </c>
      <c r="M12" s="59" t="s">
        <v>514</v>
      </c>
      <c r="N12" s="58" t="s">
        <v>111</v>
      </c>
      <c r="O12" s="60"/>
    </row>
    <row r="13" spans="1:15" s="61" customFormat="1" ht="19.5" customHeight="1">
      <c r="A13" s="57"/>
      <c r="B13" s="22">
        <v>3</v>
      </c>
      <c r="C13" s="23" t="s">
        <v>496</v>
      </c>
      <c r="D13" s="24" t="s">
        <v>497</v>
      </c>
      <c r="E13" s="25" t="s">
        <v>498</v>
      </c>
      <c r="F13" s="22" t="s">
        <v>25</v>
      </c>
      <c r="G13" s="58" t="s">
        <v>100</v>
      </c>
      <c r="H13" s="58" t="s">
        <v>515</v>
      </c>
      <c r="I13" s="58" t="s">
        <v>516</v>
      </c>
      <c r="J13" s="58" t="s">
        <v>517</v>
      </c>
      <c r="K13" s="58" t="s">
        <v>100</v>
      </c>
      <c r="L13" s="58" t="s">
        <v>518</v>
      </c>
      <c r="M13" s="59" t="s">
        <v>517</v>
      </c>
      <c r="N13" s="58" t="s">
        <v>118</v>
      </c>
      <c r="O13" s="60"/>
    </row>
    <row r="14" spans="1:15" s="61" customFormat="1" ht="19.5" customHeight="1">
      <c r="A14" s="57"/>
      <c r="B14" s="22">
        <v>4</v>
      </c>
      <c r="C14" s="23" t="s">
        <v>490</v>
      </c>
      <c r="D14" s="24" t="s">
        <v>491</v>
      </c>
      <c r="E14" s="25" t="s">
        <v>492</v>
      </c>
      <c r="F14" s="22" t="s">
        <v>25</v>
      </c>
      <c r="G14" s="58" t="s">
        <v>100</v>
      </c>
      <c r="H14" s="58" t="s">
        <v>100</v>
      </c>
      <c r="I14" s="58" t="s">
        <v>505</v>
      </c>
      <c r="J14" s="58" t="s">
        <v>506</v>
      </c>
      <c r="K14" s="58" t="s">
        <v>507</v>
      </c>
      <c r="L14" s="58" t="s">
        <v>100</v>
      </c>
      <c r="M14" s="59" t="s">
        <v>506</v>
      </c>
      <c r="N14" s="58" t="s">
        <v>127</v>
      </c>
      <c r="O14" s="60"/>
    </row>
    <row r="15" spans="1:15" s="61" customFormat="1" ht="19.5" customHeight="1">
      <c r="A15" s="57"/>
      <c r="B15" s="22" t="s">
        <v>43</v>
      </c>
      <c r="C15" s="23" t="s">
        <v>487</v>
      </c>
      <c r="D15" s="24" t="s">
        <v>488</v>
      </c>
      <c r="E15" s="25" t="s">
        <v>489</v>
      </c>
      <c r="F15" s="22" t="s">
        <v>36</v>
      </c>
      <c r="G15" s="58" t="s">
        <v>100</v>
      </c>
      <c r="H15" s="58" t="s">
        <v>502</v>
      </c>
      <c r="I15" s="58" t="s">
        <v>503</v>
      </c>
      <c r="J15" s="58" t="s">
        <v>100</v>
      </c>
      <c r="K15" s="58" t="s">
        <v>504</v>
      </c>
      <c r="L15" s="58" t="s">
        <v>100</v>
      </c>
      <c r="M15" s="59" t="s">
        <v>503</v>
      </c>
      <c r="N15" s="58" t="s">
        <v>43</v>
      </c>
      <c r="O15" s="60"/>
    </row>
    <row r="16" spans="7:14" ht="15">
      <c r="G16" s="216"/>
      <c r="H16" s="216"/>
      <c r="I16" s="216"/>
      <c r="J16" s="216"/>
      <c r="K16" s="217"/>
      <c r="L16" s="217"/>
      <c r="M16" s="217"/>
      <c r="N16" s="217"/>
    </row>
  </sheetData>
  <mergeCells count="1">
    <mergeCell ref="G9:L9"/>
  </mergeCells>
  <printOptions horizontalCentered="1"/>
  <pageMargins left="0.7874015748031497" right="0.3937007874015748" top="0.7874015748031497" bottom="0.3937007874015748" header="0.5118110236220472" footer="0.3937007874015748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B1">
      <selection activeCell="D16" sqref="D16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0.7109375" style="2" customWidth="1"/>
    <col min="4" max="4" width="15.7109375" style="2" customWidth="1"/>
    <col min="5" max="5" width="11.8515625" style="7" customWidth="1"/>
    <col min="6" max="6" width="12.7109375" style="7" customWidth="1"/>
    <col min="7" max="10" width="6.57421875" style="7" customWidth="1"/>
    <col min="11" max="12" width="7.7109375" style="2" customWidth="1"/>
    <col min="13" max="14" width="8.7109375" style="2" customWidth="1"/>
    <col min="15" max="15" width="9.140625" style="6" customWidth="1"/>
    <col min="16" max="16384" width="9.140625" style="2" customWidth="1"/>
  </cols>
  <sheetData>
    <row r="1" spans="1:14" ht="11.25">
      <c r="A1" s="1"/>
      <c r="B1" s="1" t="s">
        <v>0</v>
      </c>
      <c r="E1" s="4"/>
      <c r="F1" s="4"/>
      <c r="G1" s="4"/>
      <c r="H1" s="3" t="s">
        <v>17</v>
      </c>
      <c r="J1" s="4"/>
      <c r="K1" s="8"/>
      <c r="N1" s="5" t="s">
        <v>1</v>
      </c>
    </row>
    <row r="2" spans="1:14" ht="11.25">
      <c r="A2" s="1"/>
      <c r="B2" s="1" t="s">
        <v>18</v>
      </c>
      <c r="D2" s="6"/>
      <c r="E2" s="4"/>
      <c r="F2" s="4"/>
      <c r="G2" s="4"/>
      <c r="H2" s="4" t="s">
        <v>2</v>
      </c>
      <c r="J2" s="4"/>
      <c r="K2" s="47"/>
      <c r="L2" s="48"/>
      <c r="N2" s="5" t="s">
        <v>19</v>
      </c>
    </row>
    <row r="3" spans="1:14" ht="11.25">
      <c r="A3" s="1"/>
      <c r="B3" s="1" t="s">
        <v>20</v>
      </c>
      <c r="L3" s="48"/>
      <c r="N3" s="5" t="s">
        <v>21</v>
      </c>
    </row>
    <row r="4" spans="5:11" ht="11.25">
      <c r="E4" s="4"/>
      <c r="F4" s="9"/>
      <c r="G4" s="9"/>
      <c r="H4" s="9"/>
      <c r="I4" s="9"/>
      <c r="J4" s="9"/>
      <c r="K4" s="8"/>
    </row>
    <row r="5" spans="3:14" ht="15.75">
      <c r="C5" s="11" t="s">
        <v>171</v>
      </c>
      <c r="N5" s="10"/>
    </row>
    <row r="6" spans="3:14" ht="15.75">
      <c r="C6" s="11" t="s">
        <v>172</v>
      </c>
      <c r="N6" s="13"/>
    </row>
    <row r="7" spans="3:14" ht="11.25">
      <c r="C7" s="14"/>
      <c r="N7" s="13"/>
    </row>
    <row r="8" spans="1:15" s="21" customFormat="1" ht="12.75" customHeight="1">
      <c r="A8" s="49" t="s">
        <v>92</v>
      </c>
      <c r="B8" s="15" t="s">
        <v>44</v>
      </c>
      <c r="C8" s="50" t="s">
        <v>3</v>
      </c>
      <c r="D8" s="51" t="s">
        <v>4</v>
      </c>
      <c r="E8" s="52" t="s">
        <v>5</v>
      </c>
      <c r="F8" s="53" t="s">
        <v>6</v>
      </c>
      <c r="G8" s="120" t="s">
        <v>93</v>
      </c>
      <c r="H8" s="121"/>
      <c r="I8" s="121"/>
      <c r="J8" s="121"/>
      <c r="K8" s="121"/>
      <c r="L8" s="122"/>
      <c r="M8" s="18" t="s">
        <v>7</v>
      </c>
      <c r="N8" s="19" t="s">
        <v>8</v>
      </c>
      <c r="O8" s="20"/>
    </row>
    <row r="9" spans="1:15" s="21" customFormat="1" ht="11.25">
      <c r="A9" s="49" t="s">
        <v>94</v>
      </c>
      <c r="B9" s="15" t="s">
        <v>45</v>
      </c>
      <c r="C9" s="50" t="s">
        <v>9</v>
      </c>
      <c r="D9" s="51" t="s">
        <v>10</v>
      </c>
      <c r="E9" s="54" t="s">
        <v>11</v>
      </c>
      <c r="F9" s="55" t="s">
        <v>12</v>
      </c>
      <c r="G9" s="55">
        <v>1</v>
      </c>
      <c r="H9" s="55">
        <v>2</v>
      </c>
      <c r="I9" s="55">
        <v>3</v>
      </c>
      <c r="J9" s="55">
        <v>4</v>
      </c>
      <c r="K9" s="55">
        <v>5</v>
      </c>
      <c r="L9" s="55">
        <v>6</v>
      </c>
      <c r="M9" s="56" t="s">
        <v>13</v>
      </c>
      <c r="N9" s="56" t="s">
        <v>14</v>
      </c>
      <c r="O9" s="20"/>
    </row>
    <row r="10" spans="1:15" s="61" customFormat="1" ht="19.5" customHeight="1">
      <c r="A10" s="57"/>
      <c r="B10" s="22">
        <v>1</v>
      </c>
      <c r="C10" s="23" t="s">
        <v>173</v>
      </c>
      <c r="D10" s="24" t="s">
        <v>174</v>
      </c>
      <c r="E10" s="27" t="s">
        <v>175</v>
      </c>
      <c r="F10" s="22" t="s">
        <v>29</v>
      </c>
      <c r="G10" s="58" t="s">
        <v>176</v>
      </c>
      <c r="H10" s="58" t="s">
        <v>177</v>
      </c>
      <c r="I10" s="58" t="s">
        <v>178</v>
      </c>
      <c r="J10" s="58" t="s">
        <v>179</v>
      </c>
      <c r="K10" s="58" t="s">
        <v>100</v>
      </c>
      <c r="L10" s="58" t="s">
        <v>180</v>
      </c>
      <c r="M10" s="59" t="s">
        <v>176</v>
      </c>
      <c r="N10" s="58" t="s">
        <v>104</v>
      </c>
      <c r="O10" s="60"/>
    </row>
    <row r="11" spans="1:15" s="61" customFormat="1" ht="19.5" customHeight="1">
      <c r="A11" s="57"/>
      <c r="B11" s="22">
        <v>2</v>
      </c>
      <c r="C11" s="23" t="s">
        <v>181</v>
      </c>
      <c r="D11" s="24" t="s">
        <v>182</v>
      </c>
      <c r="E11" s="27" t="s">
        <v>183</v>
      </c>
      <c r="F11" s="22" t="s">
        <v>36</v>
      </c>
      <c r="G11" s="58" t="s">
        <v>100</v>
      </c>
      <c r="H11" s="58" t="s">
        <v>184</v>
      </c>
      <c r="I11" s="58" t="s">
        <v>185</v>
      </c>
      <c r="J11" s="58" t="s">
        <v>100</v>
      </c>
      <c r="K11" s="58" t="s">
        <v>100</v>
      </c>
      <c r="L11" s="58" t="s">
        <v>100</v>
      </c>
      <c r="M11" s="59" t="s">
        <v>185</v>
      </c>
      <c r="N11" s="58" t="s">
        <v>111</v>
      </c>
      <c r="O11" s="60"/>
    </row>
    <row r="12" spans="1:15" s="61" customFormat="1" ht="19.5" customHeight="1">
      <c r="A12" s="57"/>
      <c r="B12" s="22">
        <v>3</v>
      </c>
      <c r="C12" s="23" t="s">
        <v>186</v>
      </c>
      <c r="D12" s="24" t="s">
        <v>187</v>
      </c>
      <c r="E12" s="27" t="s">
        <v>188</v>
      </c>
      <c r="F12" s="22" t="s">
        <v>25</v>
      </c>
      <c r="G12" s="58" t="s">
        <v>189</v>
      </c>
      <c r="H12" s="58" t="s">
        <v>190</v>
      </c>
      <c r="I12" s="58" t="s">
        <v>100</v>
      </c>
      <c r="J12" s="58" t="s">
        <v>191</v>
      </c>
      <c r="K12" s="58" t="s">
        <v>192</v>
      </c>
      <c r="L12" s="58" t="s">
        <v>100</v>
      </c>
      <c r="M12" s="59" t="s">
        <v>191</v>
      </c>
      <c r="N12" s="58" t="s">
        <v>118</v>
      </c>
      <c r="O12" s="60"/>
    </row>
    <row r="13" spans="1:15" s="61" customFormat="1" ht="19.5" customHeight="1">
      <c r="A13" s="57"/>
      <c r="B13" s="22">
        <v>4</v>
      </c>
      <c r="C13" s="23" t="s">
        <v>193</v>
      </c>
      <c r="D13" s="24" t="s">
        <v>194</v>
      </c>
      <c r="E13" s="27" t="s">
        <v>195</v>
      </c>
      <c r="F13" s="22" t="s">
        <v>29</v>
      </c>
      <c r="G13" s="58" t="s">
        <v>196</v>
      </c>
      <c r="H13" s="58" t="s">
        <v>197</v>
      </c>
      <c r="I13" s="58" t="s">
        <v>198</v>
      </c>
      <c r="J13" s="58" t="s">
        <v>199</v>
      </c>
      <c r="K13" s="58" t="s">
        <v>200</v>
      </c>
      <c r="L13" s="58" t="s">
        <v>201</v>
      </c>
      <c r="M13" s="59" t="s">
        <v>199</v>
      </c>
      <c r="N13" s="58" t="s">
        <v>127</v>
      </c>
      <c r="O13" s="60"/>
    </row>
    <row r="14" spans="1:15" s="61" customFormat="1" ht="12.75">
      <c r="A14" s="62"/>
      <c r="B14" s="62"/>
      <c r="C14" s="63"/>
      <c r="D14" s="64"/>
      <c r="E14" s="62"/>
      <c r="F14" s="62"/>
      <c r="G14" s="65"/>
      <c r="H14" s="65"/>
      <c r="I14" s="65"/>
      <c r="J14" s="65"/>
      <c r="K14" s="65"/>
      <c r="L14" s="65"/>
      <c r="M14" s="66"/>
      <c r="N14" s="62"/>
      <c r="O14" s="67"/>
    </row>
  </sheetData>
  <mergeCells count="1">
    <mergeCell ref="G8:L8"/>
  </mergeCells>
  <printOptions horizontalCentered="1"/>
  <pageMargins left="0.7874015748031497" right="0.3937007874015748" top="0.7874015748031497" bottom="0.3937007874015748" header="0.5118110236220472" footer="0.3937007874015748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B1">
      <selection activeCell="F21" sqref="F21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1.7109375" style="2" customWidth="1"/>
    <col min="4" max="4" width="14.7109375" style="2" customWidth="1"/>
    <col min="5" max="5" width="11.421875" style="7" customWidth="1"/>
    <col min="6" max="6" width="12.7109375" style="7" customWidth="1"/>
    <col min="7" max="10" width="6.57421875" style="7" customWidth="1"/>
    <col min="11" max="12" width="7.7109375" style="2" customWidth="1"/>
    <col min="13" max="14" width="8.7109375" style="2" customWidth="1"/>
    <col min="15" max="15" width="9.140625" style="6" customWidth="1"/>
    <col min="16" max="16384" width="9.140625" style="2" customWidth="1"/>
  </cols>
  <sheetData>
    <row r="1" spans="1:14" ht="11.25">
      <c r="A1" s="1"/>
      <c r="B1" s="1" t="s">
        <v>0</v>
      </c>
      <c r="E1" s="4"/>
      <c r="F1" s="4"/>
      <c r="G1" s="4"/>
      <c r="H1" s="3" t="s">
        <v>17</v>
      </c>
      <c r="J1" s="4"/>
      <c r="K1" s="8"/>
      <c r="N1" s="5" t="s">
        <v>1</v>
      </c>
    </row>
    <row r="2" spans="1:14" ht="11.25">
      <c r="A2" s="1"/>
      <c r="B2" s="1" t="s">
        <v>18</v>
      </c>
      <c r="D2" s="6"/>
      <c r="E2" s="4"/>
      <c r="F2" s="4"/>
      <c r="G2" s="4"/>
      <c r="H2" s="4" t="s">
        <v>2</v>
      </c>
      <c r="J2" s="4"/>
      <c r="K2" s="47"/>
      <c r="L2" s="48"/>
      <c r="N2" s="5" t="s">
        <v>19</v>
      </c>
    </row>
    <row r="3" spans="1:14" ht="11.25">
      <c r="A3" s="1"/>
      <c r="B3" s="1" t="s">
        <v>20</v>
      </c>
      <c r="L3" s="48"/>
      <c r="N3" s="5" t="s">
        <v>21</v>
      </c>
    </row>
    <row r="4" spans="5:11" ht="11.25">
      <c r="E4" s="4"/>
      <c r="F4" s="9"/>
      <c r="G4" s="9"/>
      <c r="H4" s="9"/>
      <c r="I4" s="9"/>
      <c r="J4" s="9"/>
      <c r="K4" s="8"/>
    </row>
    <row r="6" spans="3:14" ht="15.75">
      <c r="C6" s="11" t="s">
        <v>292</v>
      </c>
      <c r="E6" s="140" t="s">
        <v>293</v>
      </c>
      <c r="N6" s="10"/>
    </row>
    <row r="7" spans="3:14" ht="15.75">
      <c r="C7" s="11" t="s">
        <v>294</v>
      </c>
      <c r="N7" s="13"/>
    </row>
    <row r="8" spans="3:14" ht="11.25">
      <c r="C8" s="14"/>
      <c r="N8" s="13"/>
    </row>
    <row r="9" spans="1:15" s="21" customFormat="1" ht="12.75" customHeight="1">
      <c r="A9" s="49" t="s">
        <v>92</v>
      </c>
      <c r="B9" s="15" t="s">
        <v>44</v>
      </c>
      <c r="C9" s="50" t="s">
        <v>3</v>
      </c>
      <c r="D9" s="51" t="s">
        <v>4</v>
      </c>
      <c r="E9" s="52" t="s">
        <v>5</v>
      </c>
      <c r="F9" s="53" t="s">
        <v>6</v>
      </c>
      <c r="G9" s="120" t="s">
        <v>93</v>
      </c>
      <c r="H9" s="121"/>
      <c r="I9" s="121"/>
      <c r="J9" s="121"/>
      <c r="K9" s="121"/>
      <c r="L9" s="122"/>
      <c r="M9" s="18" t="s">
        <v>7</v>
      </c>
      <c r="N9" s="19" t="s">
        <v>8</v>
      </c>
      <c r="O9" s="20"/>
    </row>
    <row r="10" spans="1:15" s="21" customFormat="1" ht="11.25">
      <c r="A10" s="49" t="s">
        <v>94</v>
      </c>
      <c r="B10" s="15" t="s">
        <v>45</v>
      </c>
      <c r="C10" s="50" t="s">
        <v>9</v>
      </c>
      <c r="D10" s="51" t="s">
        <v>10</v>
      </c>
      <c r="E10" s="54" t="s">
        <v>11</v>
      </c>
      <c r="F10" s="55" t="s">
        <v>12</v>
      </c>
      <c r="G10" s="55">
        <v>1</v>
      </c>
      <c r="H10" s="55">
        <v>2</v>
      </c>
      <c r="I10" s="55">
        <v>3</v>
      </c>
      <c r="J10" s="55">
        <v>4</v>
      </c>
      <c r="K10" s="55">
        <v>5</v>
      </c>
      <c r="L10" s="55">
        <v>6</v>
      </c>
      <c r="M10" s="56" t="s">
        <v>13</v>
      </c>
      <c r="N10" s="56" t="s">
        <v>14</v>
      </c>
      <c r="O10" s="20"/>
    </row>
    <row r="11" spans="1:15" s="61" customFormat="1" ht="19.5" customHeight="1">
      <c r="A11" s="57"/>
      <c r="B11" s="22">
        <v>1</v>
      </c>
      <c r="C11" s="23" t="s">
        <v>40</v>
      </c>
      <c r="D11" s="24" t="s">
        <v>295</v>
      </c>
      <c r="E11" s="25" t="s">
        <v>296</v>
      </c>
      <c r="F11" s="22" t="s">
        <v>29</v>
      </c>
      <c r="G11" s="58" t="s">
        <v>297</v>
      </c>
      <c r="H11" s="58" t="s">
        <v>298</v>
      </c>
      <c r="I11" s="58" t="s">
        <v>299</v>
      </c>
      <c r="J11" s="58" t="s">
        <v>298</v>
      </c>
      <c r="K11" s="58" t="s">
        <v>300</v>
      </c>
      <c r="L11" s="58" t="s">
        <v>301</v>
      </c>
      <c r="M11" s="59" t="s">
        <v>301</v>
      </c>
      <c r="N11" s="58" t="s">
        <v>104</v>
      </c>
      <c r="O11" s="60"/>
    </row>
    <row r="12" spans="1:15" s="61" customFormat="1" ht="19.5" customHeight="1">
      <c r="A12" s="57"/>
      <c r="B12" s="22">
        <v>2</v>
      </c>
      <c r="C12" s="23" t="s">
        <v>302</v>
      </c>
      <c r="D12" s="24" t="s">
        <v>303</v>
      </c>
      <c r="E12" s="25" t="s">
        <v>304</v>
      </c>
      <c r="F12" s="22" t="s">
        <v>25</v>
      </c>
      <c r="G12" s="58" t="s">
        <v>305</v>
      </c>
      <c r="H12" s="58" t="s">
        <v>100</v>
      </c>
      <c r="I12" s="58" t="s">
        <v>306</v>
      </c>
      <c r="J12" s="58" t="s">
        <v>307</v>
      </c>
      <c r="K12" s="58" t="s">
        <v>100</v>
      </c>
      <c r="L12" s="58" t="s">
        <v>308</v>
      </c>
      <c r="M12" s="59" t="s">
        <v>306</v>
      </c>
      <c r="N12" s="58" t="s">
        <v>111</v>
      </c>
      <c r="O12" s="60"/>
    </row>
    <row r="13" spans="1:15" s="61" customFormat="1" ht="19.5" customHeight="1">
      <c r="A13" s="57"/>
      <c r="B13" s="22">
        <v>3</v>
      </c>
      <c r="C13" s="23" t="s">
        <v>74</v>
      </c>
      <c r="D13" s="24" t="s">
        <v>309</v>
      </c>
      <c r="E13" s="25" t="s">
        <v>310</v>
      </c>
      <c r="F13" s="22" t="s">
        <v>29</v>
      </c>
      <c r="G13" s="58" t="s">
        <v>311</v>
      </c>
      <c r="H13" s="58" t="s">
        <v>312</v>
      </c>
      <c r="I13" s="58" t="s">
        <v>313</v>
      </c>
      <c r="J13" s="58" t="s">
        <v>314</v>
      </c>
      <c r="K13" s="58" t="s">
        <v>315</v>
      </c>
      <c r="L13" s="58" t="s">
        <v>100</v>
      </c>
      <c r="M13" s="59" t="s">
        <v>312</v>
      </c>
      <c r="N13" s="58" t="s">
        <v>118</v>
      </c>
      <c r="O13" s="60"/>
    </row>
    <row r="14" spans="1:15" s="61" customFormat="1" ht="19.5" customHeight="1">
      <c r="A14" s="57"/>
      <c r="B14" s="22">
        <v>4</v>
      </c>
      <c r="C14" s="23" t="s">
        <v>316</v>
      </c>
      <c r="D14" s="24" t="s">
        <v>317</v>
      </c>
      <c r="E14" s="25" t="s">
        <v>318</v>
      </c>
      <c r="F14" s="22" t="s">
        <v>25</v>
      </c>
      <c r="G14" s="58" t="s">
        <v>100</v>
      </c>
      <c r="H14" s="58" t="s">
        <v>100</v>
      </c>
      <c r="I14" s="58" t="s">
        <v>319</v>
      </c>
      <c r="J14" s="58" t="s">
        <v>320</v>
      </c>
      <c r="K14" s="58" t="s">
        <v>100</v>
      </c>
      <c r="L14" s="58" t="s">
        <v>100</v>
      </c>
      <c r="M14" s="59" t="s">
        <v>320</v>
      </c>
      <c r="N14" s="58" t="s">
        <v>127</v>
      </c>
      <c r="O14" s="60"/>
    </row>
  </sheetData>
  <mergeCells count="1">
    <mergeCell ref="G9:L9"/>
  </mergeCells>
  <printOptions horizontalCentered="1"/>
  <pageMargins left="0.7874015748031497" right="0.3937007874015748" top="0.7874015748031497" bottom="0.3937007874015748" header="0.5118110236220472" footer="0.3937007874015748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showZeros="0" workbookViewId="0" topLeftCell="A10">
      <selection activeCell="E36" sqref="E36"/>
    </sheetView>
  </sheetViews>
  <sheetFormatPr defaultColWidth="9.140625" defaultRowHeight="12.75"/>
  <cols>
    <col min="1" max="1" width="4.7109375" style="124" customWidth="1"/>
    <col min="2" max="2" width="16.28125" style="124" customWidth="1"/>
    <col min="3" max="3" width="7.8515625" style="176" customWidth="1"/>
    <col min="4" max="5" width="5.7109375" style="124" customWidth="1"/>
    <col min="6" max="6" width="8.7109375" style="124" customWidth="1"/>
    <col min="7" max="8" width="5.7109375" style="124" customWidth="1"/>
    <col min="9" max="9" width="8.7109375" style="124" customWidth="1"/>
    <col min="10" max="10" width="8.57421875" style="124" customWidth="1"/>
    <col min="11" max="16384" width="9.140625" style="124" customWidth="1"/>
  </cols>
  <sheetData>
    <row r="1" spans="1:10" ht="12.75">
      <c r="A1" s="1" t="s">
        <v>0</v>
      </c>
      <c r="B1" s="1"/>
      <c r="C1" s="2"/>
      <c r="D1" s="2"/>
      <c r="E1" s="3" t="s">
        <v>17</v>
      </c>
      <c r="F1" s="4"/>
      <c r="G1" s="2"/>
      <c r="I1" s="5" t="s">
        <v>1</v>
      </c>
      <c r="J1" s="175"/>
    </row>
    <row r="2" spans="1:10" ht="12.75">
      <c r="A2" s="1" t="s">
        <v>18</v>
      </c>
      <c r="B2" s="1"/>
      <c r="C2" s="2"/>
      <c r="D2" s="6"/>
      <c r="E2" s="4" t="s">
        <v>2</v>
      </c>
      <c r="F2" s="4"/>
      <c r="G2" s="2"/>
      <c r="I2" s="5" t="s">
        <v>19</v>
      </c>
      <c r="J2" s="175"/>
    </row>
    <row r="3" spans="1:10" ht="12.75">
      <c r="A3" s="1" t="s">
        <v>20</v>
      </c>
      <c r="B3" s="1"/>
      <c r="C3" s="2"/>
      <c r="D3" s="2"/>
      <c r="E3" s="2"/>
      <c r="F3" s="7"/>
      <c r="G3" s="2"/>
      <c r="I3" s="5" t="s">
        <v>21</v>
      </c>
      <c r="J3" s="175"/>
    </row>
    <row r="5" spans="6:9" ht="21.75" customHeight="1">
      <c r="F5" s="177"/>
      <c r="G5" s="178"/>
      <c r="H5" s="133"/>
      <c r="I5" s="177"/>
    </row>
    <row r="6" spans="2:8" ht="25.5">
      <c r="B6" s="131" t="s">
        <v>466</v>
      </c>
      <c r="E6" s="179"/>
      <c r="H6" s="179"/>
    </row>
    <row r="7" ht="13.5" thickBot="1"/>
    <row r="8" spans="1:10" s="134" customFormat="1" ht="12.75" customHeight="1">
      <c r="A8" s="180" t="s">
        <v>467</v>
      </c>
      <c r="B8" s="181" t="s">
        <v>468</v>
      </c>
      <c r="C8" s="182" t="s">
        <v>469</v>
      </c>
      <c r="D8" s="183" t="s">
        <v>379</v>
      </c>
      <c r="E8" s="184"/>
      <c r="F8" s="185"/>
      <c r="G8" s="183" t="s">
        <v>29</v>
      </c>
      <c r="H8" s="184"/>
      <c r="I8" s="185"/>
      <c r="J8" s="76"/>
    </row>
    <row r="9" spans="1:10" s="134" customFormat="1" ht="12" thickBot="1">
      <c r="A9" s="186" t="s">
        <v>244</v>
      </c>
      <c r="B9" s="187" t="s">
        <v>470</v>
      </c>
      <c r="C9" s="188" t="s">
        <v>471</v>
      </c>
      <c r="D9" s="189" t="s">
        <v>472</v>
      </c>
      <c r="E9" s="190"/>
      <c r="F9" s="191" t="s">
        <v>473</v>
      </c>
      <c r="G9" s="189" t="s">
        <v>472</v>
      </c>
      <c r="H9" s="190"/>
      <c r="I9" s="191" t="s">
        <v>473</v>
      </c>
      <c r="J9" s="71"/>
    </row>
    <row r="10" spans="1:10" ht="15" customHeight="1">
      <c r="A10" s="192">
        <v>1</v>
      </c>
      <c r="B10" s="137" t="s">
        <v>474</v>
      </c>
      <c r="C10" s="193" t="s">
        <v>475</v>
      </c>
      <c r="D10" s="194">
        <v>2</v>
      </c>
      <c r="E10" s="195">
        <v>1</v>
      </c>
      <c r="F10" s="196">
        <f aca="true" t="shared" si="0" ref="F10:F33">D10+E10</f>
        <v>3</v>
      </c>
      <c r="G10" s="194">
        <v>5</v>
      </c>
      <c r="H10" s="195">
        <v>3</v>
      </c>
      <c r="I10" s="196">
        <f aca="true" t="shared" si="1" ref="I10:I33">G10+H10</f>
        <v>8</v>
      </c>
      <c r="J10" s="197"/>
    </row>
    <row r="11" spans="1:10" ht="15" customHeight="1">
      <c r="A11" s="198">
        <v>2</v>
      </c>
      <c r="B11" s="199" t="s">
        <v>474</v>
      </c>
      <c r="C11" s="193" t="s">
        <v>476</v>
      </c>
      <c r="D11" s="200">
        <v>3</v>
      </c>
      <c r="E11" s="201">
        <v>2</v>
      </c>
      <c r="F11" s="196">
        <f t="shared" si="0"/>
        <v>5</v>
      </c>
      <c r="G11" s="200">
        <v>5</v>
      </c>
      <c r="H11" s="201">
        <v>1</v>
      </c>
      <c r="I11" s="196">
        <f t="shared" si="1"/>
        <v>6</v>
      </c>
      <c r="J11" s="197"/>
    </row>
    <row r="12" spans="1:10" ht="15" customHeight="1">
      <c r="A12" s="192">
        <v>3</v>
      </c>
      <c r="B12" s="137">
        <v>60</v>
      </c>
      <c r="C12" s="193" t="s">
        <v>475</v>
      </c>
      <c r="D12" s="200">
        <v>3</v>
      </c>
      <c r="E12" s="201">
        <v>1</v>
      </c>
      <c r="F12" s="196">
        <f t="shared" si="0"/>
        <v>4</v>
      </c>
      <c r="G12" s="200">
        <v>5</v>
      </c>
      <c r="H12" s="201">
        <v>2</v>
      </c>
      <c r="I12" s="196">
        <f t="shared" si="1"/>
        <v>7</v>
      </c>
      <c r="J12" s="197"/>
    </row>
    <row r="13" spans="1:10" ht="15" customHeight="1">
      <c r="A13" s="198">
        <v>4</v>
      </c>
      <c r="B13" s="199">
        <v>60</v>
      </c>
      <c r="C13" s="193" t="s">
        <v>476</v>
      </c>
      <c r="D13" s="200">
        <v>2</v>
      </c>
      <c r="E13" s="201">
        <v>1</v>
      </c>
      <c r="F13" s="196">
        <f t="shared" si="0"/>
        <v>3</v>
      </c>
      <c r="G13" s="200">
        <v>5</v>
      </c>
      <c r="H13" s="201">
        <v>3</v>
      </c>
      <c r="I13" s="196">
        <f t="shared" si="1"/>
        <v>8</v>
      </c>
      <c r="J13" s="197"/>
    </row>
    <row r="14" spans="1:10" ht="15" customHeight="1">
      <c r="A14" s="192">
        <v>5</v>
      </c>
      <c r="B14" s="199" t="s">
        <v>477</v>
      </c>
      <c r="C14" s="193" t="s">
        <v>476</v>
      </c>
      <c r="D14" s="200">
        <v>3</v>
      </c>
      <c r="E14" s="201">
        <v>1</v>
      </c>
      <c r="F14" s="196">
        <f t="shared" si="0"/>
        <v>4</v>
      </c>
      <c r="G14" s="200">
        <v>5</v>
      </c>
      <c r="H14" s="201">
        <v>2</v>
      </c>
      <c r="I14" s="196">
        <f t="shared" si="1"/>
        <v>7</v>
      </c>
      <c r="J14" s="197"/>
    </row>
    <row r="15" spans="1:10" ht="15" customHeight="1">
      <c r="A15" s="198">
        <v>6</v>
      </c>
      <c r="B15" s="199" t="s">
        <v>478</v>
      </c>
      <c r="C15" s="193" t="s">
        <v>476</v>
      </c>
      <c r="D15" s="200">
        <v>5</v>
      </c>
      <c r="E15" s="201">
        <v>1</v>
      </c>
      <c r="F15" s="196">
        <f t="shared" si="0"/>
        <v>6</v>
      </c>
      <c r="G15" s="200">
        <v>3</v>
      </c>
      <c r="H15" s="201">
        <v>2</v>
      </c>
      <c r="I15" s="196">
        <f t="shared" si="1"/>
        <v>5</v>
      </c>
      <c r="J15" s="197"/>
    </row>
    <row r="16" spans="1:10" ht="15" customHeight="1">
      <c r="A16" s="192">
        <v>7</v>
      </c>
      <c r="B16" s="199">
        <v>400</v>
      </c>
      <c r="C16" s="193" t="s">
        <v>476</v>
      </c>
      <c r="D16" s="200">
        <v>5</v>
      </c>
      <c r="E16" s="201">
        <v>1</v>
      </c>
      <c r="F16" s="196">
        <f t="shared" si="0"/>
        <v>6</v>
      </c>
      <c r="G16" s="200">
        <v>3</v>
      </c>
      <c r="H16" s="201">
        <v>2</v>
      </c>
      <c r="I16" s="196">
        <f t="shared" si="1"/>
        <v>5</v>
      </c>
      <c r="J16" s="197"/>
    </row>
    <row r="17" spans="1:10" ht="15" customHeight="1">
      <c r="A17" s="198">
        <v>8</v>
      </c>
      <c r="B17" s="199">
        <v>400</v>
      </c>
      <c r="C17" s="193" t="s">
        <v>475</v>
      </c>
      <c r="D17" s="200">
        <v>3</v>
      </c>
      <c r="E17" s="201">
        <v>2</v>
      </c>
      <c r="F17" s="196">
        <f t="shared" si="0"/>
        <v>5</v>
      </c>
      <c r="G17" s="200">
        <v>5</v>
      </c>
      <c r="H17" s="201">
        <v>1</v>
      </c>
      <c r="I17" s="196">
        <f t="shared" si="1"/>
        <v>6</v>
      </c>
      <c r="J17" s="197"/>
    </row>
    <row r="18" spans="1:10" ht="15" customHeight="1">
      <c r="A18" s="192">
        <v>9</v>
      </c>
      <c r="B18" s="199" t="s">
        <v>479</v>
      </c>
      <c r="C18" s="193" t="s">
        <v>476</v>
      </c>
      <c r="D18" s="200">
        <v>3</v>
      </c>
      <c r="E18" s="201">
        <v>2</v>
      </c>
      <c r="F18" s="196">
        <f t="shared" si="0"/>
        <v>5</v>
      </c>
      <c r="G18" s="200">
        <v>5</v>
      </c>
      <c r="H18" s="201">
        <v>1</v>
      </c>
      <c r="I18" s="196">
        <f t="shared" si="1"/>
        <v>6</v>
      </c>
      <c r="J18" s="197"/>
    </row>
    <row r="19" spans="1:10" ht="15" customHeight="1">
      <c r="A19" s="198">
        <v>10</v>
      </c>
      <c r="B19" s="199" t="s">
        <v>477</v>
      </c>
      <c r="C19" s="193" t="s">
        <v>475</v>
      </c>
      <c r="D19" s="200">
        <v>2</v>
      </c>
      <c r="E19" s="201">
        <v>0</v>
      </c>
      <c r="F19" s="196">
        <f t="shared" si="0"/>
        <v>2</v>
      </c>
      <c r="G19" s="200">
        <v>5</v>
      </c>
      <c r="H19" s="201">
        <v>3</v>
      </c>
      <c r="I19" s="196">
        <f t="shared" si="1"/>
        <v>8</v>
      </c>
      <c r="J19" s="197"/>
    </row>
    <row r="20" spans="1:10" ht="15" customHeight="1">
      <c r="A20" s="192">
        <v>11</v>
      </c>
      <c r="B20" s="199">
        <v>200</v>
      </c>
      <c r="C20" s="193" t="s">
        <v>476</v>
      </c>
      <c r="D20" s="200">
        <v>2</v>
      </c>
      <c r="E20" s="201">
        <v>1</v>
      </c>
      <c r="F20" s="196">
        <f t="shared" si="0"/>
        <v>3</v>
      </c>
      <c r="G20" s="200">
        <v>5</v>
      </c>
      <c r="H20" s="201">
        <v>3</v>
      </c>
      <c r="I20" s="196">
        <f t="shared" si="1"/>
        <v>8</v>
      </c>
      <c r="J20" s="197"/>
    </row>
    <row r="21" spans="1:10" ht="15" customHeight="1">
      <c r="A21" s="198">
        <v>12</v>
      </c>
      <c r="B21" s="199">
        <v>200</v>
      </c>
      <c r="C21" s="193" t="s">
        <v>475</v>
      </c>
      <c r="D21" s="200">
        <v>3</v>
      </c>
      <c r="E21" s="201">
        <v>1</v>
      </c>
      <c r="F21" s="196">
        <f t="shared" si="0"/>
        <v>4</v>
      </c>
      <c r="G21" s="200">
        <v>5</v>
      </c>
      <c r="H21" s="201">
        <v>2</v>
      </c>
      <c r="I21" s="196">
        <f t="shared" si="1"/>
        <v>7</v>
      </c>
      <c r="J21" s="197"/>
    </row>
    <row r="22" spans="1:10" ht="15" customHeight="1">
      <c r="A22" s="192">
        <v>13</v>
      </c>
      <c r="B22" s="199">
        <v>800</v>
      </c>
      <c r="C22" s="193" t="s">
        <v>476</v>
      </c>
      <c r="D22" s="200">
        <v>3</v>
      </c>
      <c r="E22" s="201">
        <v>2</v>
      </c>
      <c r="F22" s="196">
        <f t="shared" si="0"/>
        <v>5</v>
      </c>
      <c r="G22" s="200">
        <v>5</v>
      </c>
      <c r="H22" s="201">
        <v>1</v>
      </c>
      <c r="I22" s="196">
        <f t="shared" si="1"/>
        <v>6</v>
      </c>
      <c r="J22" s="197"/>
    </row>
    <row r="23" spans="1:10" ht="15" customHeight="1">
      <c r="A23" s="198">
        <v>14</v>
      </c>
      <c r="B23" s="199" t="s">
        <v>479</v>
      </c>
      <c r="C23" s="193" t="s">
        <v>475</v>
      </c>
      <c r="D23" s="200">
        <v>3</v>
      </c>
      <c r="E23" s="201">
        <v>1</v>
      </c>
      <c r="F23" s="196">
        <f t="shared" si="0"/>
        <v>4</v>
      </c>
      <c r="G23" s="200">
        <v>5</v>
      </c>
      <c r="H23" s="201">
        <v>2</v>
      </c>
      <c r="I23" s="196">
        <f t="shared" si="1"/>
        <v>7</v>
      </c>
      <c r="J23" s="197"/>
    </row>
    <row r="24" spans="1:10" ht="15" customHeight="1">
      <c r="A24" s="192">
        <v>15</v>
      </c>
      <c r="B24" s="199" t="s">
        <v>480</v>
      </c>
      <c r="C24" s="193" t="s">
        <v>476</v>
      </c>
      <c r="D24" s="200">
        <v>3</v>
      </c>
      <c r="E24" s="201">
        <v>1</v>
      </c>
      <c r="F24" s="196">
        <f t="shared" si="0"/>
        <v>4</v>
      </c>
      <c r="G24" s="200">
        <v>5</v>
      </c>
      <c r="H24" s="201">
        <v>2</v>
      </c>
      <c r="I24" s="196">
        <f t="shared" si="1"/>
        <v>7</v>
      </c>
      <c r="J24" s="197"/>
    </row>
    <row r="25" spans="1:10" ht="15" customHeight="1">
      <c r="A25" s="198">
        <v>16</v>
      </c>
      <c r="B25" s="199">
        <v>800</v>
      </c>
      <c r="C25" s="193" t="s">
        <v>475</v>
      </c>
      <c r="D25" s="200">
        <v>2</v>
      </c>
      <c r="E25" s="201">
        <v>1</v>
      </c>
      <c r="F25" s="196">
        <f t="shared" si="0"/>
        <v>3</v>
      </c>
      <c r="G25" s="200">
        <v>5</v>
      </c>
      <c r="H25" s="201">
        <v>3</v>
      </c>
      <c r="I25" s="196">
        <f t="shared" si="1"/>
        <v>8</v>
      </c>
      <c r="J25" s="197"/>
    </row>
    <row r="26" spans="1:10" ht="15" customHeight="1">
      <c r="A26" s="192">
        <v>17</v>
      </c>
      <c r="B26" s="199" t="s">
        <v>478</v>
      </c>
      <c r="C26" s="193" t="s">
        <v>475</v>
      </c>
      <c r="D26" s="200">
        <v>3</v>
      </c>
      <c r="E26" s="201">
        <v>2</v>
      </c>
      <c r="F26" s="196">
        <f t="shared" si="0"/>
        <v>5</v>
      </c>
      <c r="G26" s="200">
        <v>5</v>
      </c>
      <c r="H26" s="201"/>
      <c r="I26" s="196">
        <f t="shared" si="1"/>
        <v>5</v>
      </c>
      <c r="J26" s="197"/>
    </row>
    <row r="27" spans="1:10" ht="15" customHeight="1">
      <c r="A27" s="198">
        <v>18</v>
      </c>
      <c r="B27" s="199" t="s">
        <v>481</v>
      </c>
      <c r="C27" s="193" t="s">
        <v>476</v>
      </c>
      <c r="D27" s="200">
        <v>2</v>
      </c>
      <c r="E27" s="201">
        <v>1</v>
      </c>
      <c r="F27" s="196">
        <f t="shared" si="0"/>
        <v>3</v>
      </c>
      <c r="G27" s="200">
        <v>5</v>
      </c>
      <c r="H27" s="201">
        <v>3</v>
      </c>
      <c r="I27" s="196">
        <f t="shared" si="1"/>
        <v>8</v>
      </c>
      <c r="J27" s="197"/>
    </row>
    <row r="28" spans="1:10" ht="15" customHeight="1">
      <c r="A28" s="192">
        <v>19</v>
      </c>
      <c r="B28" s="199">
        <v>3000</v>
      </c>
      <c r="C28" s="193" t="s">
        <v>476</v>
      </c>
      <c r="D28" s="200">
        <v>5</v>
      </c>
      <c r="E28" s="201">
        <v>1</v>
      </c>
      <c r="F28" s="196">
        <f t="shared" si="0"/>
        <v>6</v>
      </c>
      <c r="G28" s="200">
        <v>3</v>
      </c>
      <c r="H28" s="201">
        <v>2</v>
      </c>
      <c r="I28" s="196">
        <f t="shared" si="1"/>
        <v>5</v>
      </c>
      <c r="J28" s="197"/>
    </row>
    <row r="29" spans="1:10" ht="15" customHeight="1">
      <c r="A29" s="198">
        <v>20</v>
      </c>
      <c r="B29" s="199">
        <v>3000</v>
      </c>
      <c r="C29" s="193" t="s">
        <v>475</v>
      </c>
      <c r="D29" s="200">
        <v>3</v>
      </c>
      <c r="E29" s="201">
        <v>2</v>
      </c>
      <c r="F29" s="196">
        <f t="shared" si="0"/>
        <v>5</v>
      </c>
      <c r="G29" s="200">
        <v>5</v>
      </c>
      <c r="H29" s="201">
        <v>1</v>
      </c>
      <c r="I29" s="196">
        <f t="shared" si="1"/>
        <v>6</v>
      </c>
      <c r="J29" s="197"/>
    </row>
    <row r="30" spans="1:10" ht="15" customHeight="1">
      <c r="A30" s="192">
        <v>21</v>
      </c>
      <c r="B30" s="199" t="s">
        <v>480</v>
      </c>
      <c r="C30" s="193" t="s">
        <v>475</v>
      </c>
      <c r="D30" s="200">
        <v>3</v>
      </c>
      <c r="E30" s="201">
        <v>2</v>
      </c>
      <c r="F30" s="196">
        <f t="shared" si="0"/>
        <v>5</v>
      </c>
      <c r="G30" s="200">
        <v>5</v>
      </c>
      <c r="H30" s="201">
        <v>1</v>
      </c>
      <c r="I30" s="196">
        <f t="shared" si="1"/>
        <v>6</v>
      </c>
      <c r="J30" s="197"/>
    </row>
    <row r="31" spans="1:10" ht="15" customHeight="1">
      <c r="A31" s="198">
        <v>22</v>
      </c>
      <c r="B31" s="202" t="s">
        <v>482</v>
      </c>
      <c r="C31" s="203" t="s">
        <v>476</v>
      </c>
      <c r="D31" s="200">
        <v>3</v>
      </c>
      <c r="E31" s="201"/>
      <c r="F31" s="196">
        <f t="shared" si="0"/>
        <v>3</v>
      </c>
      <c r="G31" s="200">
        <v>5</v>
      </c>
      <c r="H31" s="201"/>
      <c r="I31" s="196">
        <f t="shared" si="1"/>
        <v>5</v>
      </c>
      <c r="J31" s="197"/>
    </row>
    <row r="32" spans="1:10" ht="15" customHeight="1">
      <c r="A32" s="198">
        <v>23</v>
      </c>
      <c r="B32" s="202" t="s">
        <v>482</v>
      </c>
      <c r="C32" s="203" t="s">
        <v>475</v>
      </c>
      <c r="D32" s="200">
        <v>3</v>
      </c>
      <c r="E32" s="201"/>
      <c r="F32" s="196">
        <f t="shared" si="0"/>
        <v>3</v>
      </c>
      <c r="G32" s="200">
        <v>5</v>
      </c>
      <c r="H32" s="201"/>
      <c r="I32" s="196">
        <f t="shared" si="1"/>
        <v>5</v>
      </c>
      <c r="J32" s="197"/>
    </row>
    <row r="33" spans="1:10" ht="15" customHeight="1" thickBot="1">
      <c r="A33" s="198">
        <v>24</v>
      </c>
      <c r="B33" s="202" t="s">
        <v>481</v>
      </c>
      <c r="C33" s="203" t="s">
        <v>475</v>
      </c>
      <c r="D33" s="200">
        <v>2</v>
      </c>
      <c r="E33" s="201">
        <v>1</v>
      </c>
      <c r="F33" s="196">
        <f t="shared" si="0"/>
        <v>3</v>
      </c>
      <c r="G33" s="200">
        <v>5</v>
      </c>
      <c r="H33" s="201">
        <v>3</v>
      </c>
      <c r="I33" s="196">
        <f t="shared" si="1"/>
        <v>8</v>
      </c>
      <c r="J33" s="197"/>
    </row>
    <row r="34" spans="1:10" ht="15.75" customHeight="1">
      <c r="A34" s="204"/>
      <c r="B34" s="205" t="s">
        <v>483</v>
      </c>
      <c r="C34" s="206"/>
      <c r="D34" s="204"/>
      <c r="E34" s="207"/>
      <c r="F34" s="208">
        <f>SUM(F10:F33)</f>
        <v>99</v>
      </c>
      <c r="G34" s="204"/>
      <c r="H34" s="207"/>
      <c r="I34" s="208">
        <f>SUM(I10:I33)</f>
        <v>157</v>
      </c>
      <c r="J34" s="174"/>
    </row>
    <row r="35" spans="1:10" ht="15.75" customHeight="1" thickBot="1">
      <c r="A35" s="209"/>
      <c r="B35" s="210" t="s">
        <v>484</v>
      </c>
      <c r="C35" s="211"/>
      <c r="D35" s="212"/>
      <c r="E35" s="213"/>
      <c r="F35" s="214">
        <f>RANK(F34,$F34:$I34,0)</f>
        <v>2</v>
      </c>
      <c r="G35" s="212"/>
      <c r="H35" s="213"/>
      <c r="I35" s="214">
        <f>RANK(I34,$F34:$I34,0)</f>
        <v>1</v>
      </c>
      <c r="J35" s="215"/>
    </row>
  </sheetData>
  <mergeCells count="4">
    <mergeCell ref="G8:I8"/>
    <mergeCell ref="G9:H9"/>
    <mergeCell ref="D8:F8"/>
    <mergeCell ref="D9:E9"/>
  </mergeCells>
  <printOptions/>
  <pageMargins left="0.98" right="0.3937007874015748" top="0.77" bottom="0.81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B1">
      <selection activeCell="D28" sqref="D28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1.8515625" style="2" customWidth="1"/>
    <col min="6" max="6" width="12.7109375" style="7" customWidth="1"/>
    <col min="7" max="8" width="10.7109375" style="2" customWidth="1"/>
    <col min="9" max="9" width="4.8515625" style="6" customWidth="1"/>
    <col min="10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spans="3:8" ht="15.75">
      <c r="C5" s="11"/>
      <c r="H5" s="10"/>
    </row>
    <row r="6" spans="3:8" ht="15.75">
      <c r="C6" s="11" t="s">
        <v>15</v>
      </c>
      <c r="E6" s="11"/>
      <c r="F6" s="110" t="s">
        <v>269</v>
      </c>
      <c r="G6" s="6"/>
      <c r="H6" s="13"/>
    </row>
    <row r="7" spans="3:8" ht="15.75">
      <c r="C7" s="11" t="s">
        <v>16</v>
      </c>
      <c r="E7" s="11"/>
      <c r="F7" s="12"/>
      <c r="G7" s="6"/>
      <c r="H7" s="13"/>
    </row>
    <row r="8" spans="3:8" ht="11.25">
      <c r="C8" s="14"/>
      <c r="H8" s="13"/>
    </row>
    <row r="9" spans="1:9" s="21" customFormat="1" ht="11.25">
      <c r="A9" s="15"/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  <c r="I9" s="20"/>
    </row>
    <row r="10" spans="1:9" s="21" customFormat="1" ht="11.25">
      <c r="A10" s="15"/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  <c r="I10" s="20"/>
    </row>
    <row r="11" spans="1:8" s="26" customFormat="1" ht="16.5" customHeight="1">
      <c r="A11" s="22">
        <v>1</v>
      </c>
      <c r="B11" s="22">
        <v>1</v>
      </c>
      <c r="C11" s="23" t="s">
        <v>26</v>
      </c>
      <c r="D11" s="24" t="s">
        <v>27</v>
      </c>
      <c r="E11" s="25" t="s">
        <v>28</v>
      </c>
      <c r="F11" s="22" t="s">
        <v>29</v>
      </c>
      <c r="G11" s="29">
        <v>7.66</v>
      </c>
      <c r="H11" s="22">
        <v>5</v>
      </c>
    </row>
    <row r="12" spans="1:8" s="26" customFormat="1" ht="16.5" customHeight="1">
      <c r="A12" s="22">
        <v>2</v>
      </c>
      <c r="B12" s="22">
        <v>2</v>
      </c>
      <c r="C12" s="23" t="s">
        <v>40</v>
      </c>
      <c r="D12" s="24" t="s">
        <v>41</v>
      </c>
      <c r="E12" s="27" t="s">
        <v>42</v>
      </c>
      <c r="F12" s="22" t="s">
        <v>29</v>
      </c>
      <c r="G12" s="29">
        <v>7.7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30</v>
      </c>
      <c r="D13" s="24" t="s">
        <v>31</v>
      </c>
      <c r="E13" s="25" t="s">
        <v>32</v>
      </c>
      <c r="F13" s="22" t="s">
        <v>25</v>
      </c>
      <c r="G13" s="29">
        <v>8</v>
      </c>
      <c r="H13" s="22">
        <v>2</v>
      </c>
    </row>
    <row r="14" spans="1:8" s="26" customFormat="1" ht="16.5" customHeight="1">
      <c r="A14" s="22">
        <v>1</v>
      </c>
      <c r="B14" s="22">
        <v>4</v>
      </c>
      <c r="C14" s="23" t="s">
        <v>22</v>
      </c>
      <c r="D14" s="24" t="s">
        <v>23</v>
      </c>
      <c r="E14" s="25" t="s">
        <v>24</v>
      </c>
      <c r="F14" s="22" t="s">
        <v>25</v>
      </c>
      <c r="G14" s="29">
        <v>8.01</v>
      </c>
      <c r="H14" s="22">
        <v>1</v>
      </c>
    </row>
    <row r="16" spans="3:8" ht="15.75">
      <c r="C16" s="11" t="s">
        <v>15</v>
      </c>
      <c r="E16" s="11"/>
      <c r="F16" s="28" t="s">
        <v>43</v>
      </c>
      <c r="G16" s="6"/>
      <c r="H16" s="13"/>
    </row>
    <row r="17" spans="3:8" ht="15.75">
      <c r="C17" s="11" t="s">
        <v>16</v>
      </c>
      <c r="E17" s="11"/>
      <c r="F17" s="12"/>
      <c r="G17" s="6"/>
      <c r="H17" s="13"/>
    </row>
    <row r="18" spans="3:8" ht="11.25">
      <c r="C18" s="14"/>
      <c r="H18" s="13"/>
    </row>
    <row r="19" spans="1:9" s="21" customFormat="1" ht="11.25">
      <c r="A19" s="15"/>
      <c r="B19" s="15" t="s">
        <v>44</v>
      </c>
      <c r="C19" s="16" t="s">
        <v>3</v>
      </c>
      <c r="D19" s="17" t="s">
        <v>4</v>
      </c>
      <c r="E19" s="18" t="s">
        <v>5</v>
      </c>
      <c r="F19" s="19" t="s">
        <v>6</v>
      </c>
      <c r="G19" s="18" t="s">
        <v>7</v>
      </c>
      <c r="H19" s="19" t="s">
        <v>8</v>
      </c>
      <c r="I19" s="20"/>
    </row>
    <row r="20" spans="1:9" s="21" customFormat="1" ht="11.25">
      <c r="A20" s="15"/>
      <c r="B20" s="15" t="s">
        <v>45</v>
      </c>
      <c r="C20" s="16" t="s">
        <v>9</v>
      </c>
      <c r="D20" s="17" t="s">
        <v>10</v>
      </c>
      <c r="E20" s="18" t="s">
        <v>11</v>
      </c>
      <c r="F20" s="19" t="s">
        <v>12</v>
      </c>
      <c r="G20" s="19" t="s">
        <v>13</v>
      </c>
      <c r="H20" s="19" t="s">
        <v>14</v>
      </c>
      <c r="I20" s="20"/>
    </row>
    <row r="21" spans="1:8" s="26" customFormat="1" ht="16.5" customHeight="1">
      <c r="A21" s="22" t="s">
        <v>33</v>
      </c>
      <c r="B21" s="22">
        <v>1</v>
      </c>
      <c r="C21" s="23" t="s">
        <v>37</v>
      </c>
      <c r="D21" s="24" t="s">
        <v>38</v>
      </c>
      <c r="E21" s="25"/>
      <c r="F21" s="22" t="s">
        <v>39</v>
      </c>
      <c r="G21" s="22">
        <v>7.97</v>
      </c>
      <c r="H21" s="22"/>
    </row>
    <row r="22" spans="1:8" s="26" customFormat="1" ht="16.5" customHeight="1">
      <c r="A22" s="22" t="s">
        <v>33</v>
      </c>
      <c r="B22" s="22">
        <v>2</v>
      </c>
      <c r="C22" s="23" t="s">
        <v>34</v>
      </c>
      <c r="D22" s="24" t="s">
        <v>35</v>
      </c>
      <c r="E22" s="25"/>
      <c r="F22" s="22" t="s">
        <v>36</v>
      </c>
      <c r="G22" s="29">
        <v>8.1</v>
      </c>
      <c r="H22" s="22"/>
    </row>
    <row r="23" spans="3:8" ht="15.75">
      <c r="C23" s="11"/>
      <c r="H23" s="10"/>
    </row>
  </sheetData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B1">
      <selection activeCell="F27" sqref="F27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2.00390625" style="2" customWidth="1"/>
    <col min="6" max="6" width="12.7109375" style="7" customWidth="1"/>
    <col min="7" max="8" width="10.7109375" style="2" customWidth="1"/>
    <col min="9" max="9" width="4.8515625" style="2" customWidth="1"/>
    <col min="10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spans="3:8" ht="15.75">
      <c r="C5" s="11" t="s">
        <v>128</v>
      </c>
      <c r="E5" s="11"/>
      <c r="F5" s="12"/>
      <c r="G5" s="12"/>
      <c r="H5" s="13"/>
    </row>
    <row r="6" spans="3:8" ht="15.75">
      <c r="C6" s="11" t="s">
        <v>129</v>
      </c>
      <c r="E6" s="11"/>
      <c r="F6" s="12"/>
      <c r="G6" s="12"/>
      <c r="H6" s="13"/>
    </row>
    <row r="7" ht="18.75" customHeight="1">
      <c r="C7" s="14"/>
    </row>
    <row r="8" spans="1:8" s="21" customFormat="1" ht="11.25">
      <c r="A8" s="15" t="s">
        <v>65</v>
      </c>
      <c r="B8" s="15" t="s">
        <v>44</v>
      </c>
      <c r="C8" s="16" t="s">
        <v>3</v>
      </c>
      <c r="D8" s="17" t="s">
        <v>4</v>
      </c>
      <c r="E8" s="18" t="s">
        <v>5</v>
      </c>
      <c r="F8" s="19" t="s">
        <v>6</v>
      </c>
      <c r="G8" s="18" t="s">
        <v>7</v>
      </c>
      <c r="H8" s="19" t="s">
        <v>8</v>
      </c>
    </row>
    <row r="9" spans="1:8" s="21" customFormat="1" ht="11.25">
      <c r="A9" s="15" t="s">
        <v>66</v>
      </c>
      <c r="B9" s="15" t="s">
        <v>45</v>
      </c>
      <c r="C9" s="16" t="s">
        <v>9</v>
      </c>
      <c r="D9" s="17" t="s">
        <v>10</v>
      </c>
      <c r="E9" s="18" t="s">
        <v>11</v>
      </c>
      <c r="F9" s="19" t="s">
        <v>12</v>
      </c>
      <c r="G9" s="19" t="s">
        <v>13</v>
      </c>
      <c r="H9" s="19" t="s">
        <v>14</v>
      </c>
    </row>
    <row r="10" spans="1:8" s="26" customFormat="1" ht="16.5" customHeight="1">
      <c r="A10" s="22">
        <v>1</v>
      </c>
      <c r="B10" s="22">
        <v>1</v>
      </c>
      <c r="C10" s="23" t="s">
        <v>130</v>
      </c>
      <c r="D10" s="24" t="s">
        <v>131</v>
      </c>
      <c r="E10" s="25" t="s">
        <v>132</v>
      </c>
      <c r="F10" s="22" t="s">
        <v>29</v>
      </c>
      <c r="G10" s="29">
        <v>7.54</v>
      </c>
      <c r="H10" s="22">
        <v>5</v>
      </c>
    </row>
    <row r="11" spans="1:8" s="26" customFormat="1" ht="16.5" customHeight="1">
      <c r="A11" s="22">
        <v>2</v>
      </c>
      <c r="B11" s="22">
        <v>2</v>
      </c>
      <c r="C11" s="23" t="s">
        <v>133</v>
      </c>
      <c r="D11" s="24" t="s">
        <v>134</v>
      </c>
      <c r="E11" s="25" t="s">
        <v>135</v>
      </c>
      <c r="F11" s="22" t="s">
        <v>29</v>
      </c>
      <c r="G11" s="29">
        <v>7.56</v>
      </c>
      <c r="H11" s="22">
        <v>3</v>
      </c>
    </row>
    <row r="12" spans="1:8" s="26" customFormat="1" ht="16.5" customHeight="1">
      <c r="A12" s="22">
        <v>1</v>
      </c>
      <c r="B12" s="22">
        <v>3</v>
      </c>
      <c r="C12" s="23" t="s">
        <v>136</v>
      </c>
      <c r="D12" s="24" t="s">
        <v>137</v>
      </c>
      <c r="E12" s="25" t="s">
        <v>138</v>
      </c>
      <c r="F12" s="22" t="s">
        <v>36</v>
      </c>
      <c r="G12" s="29">
        <v>7.82</v>
      </c>
      <c r="H12" s="22">
        <v>2</v>
      </c>
    </row>
    <row r="13" spans="1:8" s="26" customFormat="1" ht="16.5" customHeight="1">
      <c r="A13" s="22">
        <v>2</v>
      </c>
      <c r="B13" s="22">
        <v>4</v>
      </c>
      <c r="C13" s="23" t="s">
        <v>139</v>
      </c>
      <c r="D13" s="24" t="s">
        <v>140</v>
      </c>
      <c r="E13" s="25" t="s">
        <v>141</v>
      </c>
      <c r="F13" s="22" t="s">
        <v>25</v>
      </c>
      <c r="G13" s="29">
        <v>7.89</v>
      </c>
      <c r="H13" s="22">
        <v>1</v>
      </c>
    </row>
    <row r="14" ht="11.25">
      <c r="H14" s="10"/>
    </row>
    <row r="15" spans="3:8" ht="15.75">
      <c r="C15" s="11" t="s">
        <v>128</v>
      </c>
      <c r="E15" s="11" t="s">
        <v>43</v>
      </c>
      <c r="F15" s="12"/>
      <c r="G15" s="12"/>
      <c r="H15" s="13"/>
    </row>
    <row r="16" spans="3:8" ht="15.75">
      <c r="C16" s="11" t="s">
        <v>129</v>
      </c>
      <c r="E16" s="11"/>
      <c r="F16" s="12"/>
      <c r="G16" s="12"/>
      <c r="H16" s="13"/>
    </row>
    <row r="17" ht="18.75" customHeight="1">
      <c r="C17" s="14"/>
    </row>
    <row r="18" spans="1:8" s="21" customFormat="1" ht="11.25">
      <c r="A18" s="15" t="s">
        <v>65</v>
      </c>
      <c r="B18" s="15" t="s">
        <v>44</v>
      </c>
      <c r="C18" s="16" t="s">
        <v>3</v>
      </c>
      <c r="D18" s="17" t="s">
        <v>4</v>
      </c>
      <c r="E18" s="18" t="s">
        <v>5</v>
      </c>
      <c r="F18" s="19" t="s">
        <v>6</v>
      </c>
      <c r="G18" s="18" t="s">
        <v>7</v>
      </c>
      <c r="H18" s="19" t="s">
        <v>8</v>
      </c>
    </row>
    <row r="19" spans="1:8" s="21" customFormat="1" ht="11.25">
      <c r="A19" s="15" t="s">
        <v>66</v>
      </c>
      <c r="B19" s="15" t="s">
        <v>45</v>
      </c>
      <c r="C19" s="16" t="s">
        <v>9</v>
      </c>
      <c r="D19" s="17" t="s">
        <v>10</v>
      </c>
      <c r="E19" s="18" t="s">
        <v>11</v>
      </c>
      <c r="F19" s="19" t="s">
        <v>12</v>
      </c>
      <c r="G19" s="19" t="s">
        <v>13</v>
      </c>
      <c r="H19" s="19" t="s">
        <v>14</v>
      </c>
    </row>
    <row r="20" spans="1:8" s="26" customFormat="1" ht="16.5" customHeight="1">
      <c r="A20" s="22">
        <v>1</v>
      </c>
      <c r="B20" s="22">
        <v>1</v>
      </c>
      <c r="C20" s="31" t="s">
        <v>142</v>
      </c>
      <c r="D20" s="32" t="s">
        <v>143</v>
      </c>
      <c r="E20" s="45" t="s">
        <v>144</v>
      </c>
      <c r="F20" s="22" t="s">
        <v>25</v>
      </c>
      <c r="G20" s="29">
        <v>7.61</v>
      </c>
      <c r="H20" s="22"/>
    </row>
    <row r="21" spans="1:8" s="26" customFormat="1" ht="16.5" customHeight="1">
      <c r="A21" s="22">
        <v>1</v>
      </c>
      <c r="B21" s="22">
        <v>2</v>
      </c>
      <c r="C21" s="31" t="s">
        <v>145</v>
      </c>
      <c r="D21" s="32" t="s">
        <v>146</v>
      </c>
      <c r="E21" s="45" t="s">
        <v>147</v>
      </c>
      <c r="F21" s="22" t="s">
        <v>25</v>
      </c>
      <c r="G21" s="29">
        <v>7.94</v>
      </c>
      <c r="H21" s="22"/>
    </row>
    <row r="22" spans="1:8" s="26" customFormat="1" ht="16.5" customHeight="1">
      <c r="A22" s="22">
        <v>2</v>
      </c>
      <c r="B22" s="22">
        <v>3</v>
      </c>
      <c r="C22" s="31" t="s">
        <v>148</v>
      </c>
      <c r="D22" s="32" t="s">
        <v>149</v>
      </c>
      <c r="E22" s="33" t="s">
        <v>150</v>
      </c>
      <c r="F22" s="22" t="s">
        <v>25</v>
      </c>
      <c r="G22" s="29">
        <v>8.3</v>
      </c>
      <c r="H22" s="22"/>
    </row>
    <row r="23" ht="11.25">
      <c r="H23" s="10"/>
    </row>
    <row r="24" spans="1:8" ht="12.75">
      <c r="A24" s="34"/>
      <c r="B24" s="34"/>
      <c r="C24" s="35"/>
      <c r="D24" s="36"/>
      <c r="E24" s="39"/>
      <c r="F24" s="34"/>
      <c r="G24" s="38"/>
      <c r="H24" s="34"/>
    </row>
    <row r="25" spans="1:8" ht="12.75">
      <c r="A25" s="34"/>
      <c r="B25" s="34"/>
      <c r="C25" s="35"/>
      <c r="D25" s="36"/>
      <c r="E25" s="37"/>
      <c r="F25" s="34"/>
      <c r="G25" s="38"/>
      <c r="H25" s="34"/>
    </row>
  </sheetData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B9">
      <selection activeCell="D31" sqref="D31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4.57421875" style="2" customWidth="1"/>
    <col min="5" max="5" width="12.00390625" style="2" customWidth="1"/>
    <col min="6" max="6" width="13.28125" style="7" customWidth="1"/>
    <col min="7" max="8" width="10.7109375" style="2" customWidth="1"/>
    <col min="9" max="9" width="4.8515625" style="2" customWidth="1"/>
    <col min="10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spans="1:8" s="26" customFormat="1" ht="16.5" customHeight="1">
      <c r="A5" s="40"/>
      <c r="B5" s="40"/>
      <c r="C5" s="41"/>
      <c r="D5" s="42"/>
      <c r="E5" s="43"/>
      <c r="F5" s="40"/>
      <c r="G5" s="44"/>
      <c r="H5" s="44"/>
    </row>
    <row r="6" spans="3:8" ht="15.75">
      <c r="C6" s="11" t="s">
        <v>63</v>
      </c>
      <c r="E6" s="11"/>
      <c r="F6" s="12"/>
      <c r="G6" s="6"/>
      <c r="H6" s="13"/>
    </row>
    <row r="7" spans="3:8" ht="15.75">
      <c r="C7" s="11" t="s">
        <v>64</v>
      </c>
      <c r="E7" s="11"/>
      <c r="F7" s="12"/>
      <c r="G7" s="6"/>
      <c r="H7" s="13"/>
    </row>
    <row r="8" spans="3:8" ht="17.25" customHeight="1">
      <c r="C8" s="14"/>
      <c r="H8" s="13"/>
    </row>
    <row r="9" spans="1:8" s="21" customFormat="1" ht="11.25">
      <c r="A9" s="15" t="s">
        <v>65</v>
      </c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</row>
    <row r="10" spans="1:8" s="21" customFormat="1" ht="11.25">
      <c r="A10" s="15" t="s">
        <v>66</v>
      </c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</row>
    <row r="11" spans="1:8" s="26" customFormat="1" ht="16.5" customHeight="1">
      <c r="A11" s="22" t="s">
        <v>67</v>
      </c>
      <c r="B11" s="22">
        <v>1</v>
      </c>
      <c r="C11" s="23" t="s">
        <v>68</v>
      </c>
      <c r="D11" s="24" t="s">
        <v>69</v>
      </c>
      <c r="E11" s="25" t="s">
        <v>70</v>
      </c>
      <c r="F11" s="22" t="s">
        <v>29</v>
      </c>
      <c r="G11" s="29">
        <v>6.78</v>
      </c>
      <c r="H11" s="22">
        <v>5</v>
      </c>
    </row>
    <row r="12" spans="1:8" s="26" customFormat="1" ht="16.5" customHeight="1">
      <c r="A12" s="22">
        <v>1</v>
      </c>
      <c r="B12" s="22">
        <v>2</v>
      </c>
      <c r="C12" s="23" t="s">
        <v>71</v>
      </c>
      <c r="D12" s="24" t="s">
        <v>72</v>
      </c>
      <c r="E12" s="25" t="s">
        <v>73</v>
      </c>
      <c r="F12" s="22" t="s">
        <v>25</v>
      </c>
      <c r="G12" s="29">
        <v>6.86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74</v>
      </c>
      <c r="D13" s="24" t="s">
        <v>75</v>
      </c>
      <c r="E13" s="25" t="s">
        <v>76</v>
      </c>
      <c r="F13" s="22" t="s">
        <v>29</v>
      </c>
      <c r="G13" s="29">
        <v>6.94</v>
      </c>
      <c r="H13" s="22">
        <v>2</v>
      </c>
    </row>
    <row r="14" spans="1:8" s="26" customFormat="1" ht="16.5" customHeight="1">
      <c r="A14" s="22">
        <v>2</v>
      </c>
      <c r="B14" s="22">
        <v>4</v>
      </c>
      <c r="C14" s="23" t="s">
        <v>77</v>
      </c>
      <c r="D14" s="24" t="s">
        <v>78</v>
      </c>
      <c r="E14" s="25" t="s">
        <v>79</v>
      </c>
      <c r="F14" s="22" t="s">
        <v>25</v>
      </c>
      <c r="G14" s="29">
        <v>7.03</v>
      </c>
      <c r="H14" s="22">
        <v>1</v>
      </c>
    </row>
    <row r="15" ht="11.25">
      <c r="H15" s="10"/>
    </row>
    <row r="16" spans="3:8" ht="15.75">
      <c r="C16" s="11" t="s">
        <v>63</v>
      </c>
      <c r="E16" s="11" t="s">
        <v>43</v>
      </c>
      <c r="F16" s="12"/>
      <c r="G16" s="6"/>
      <c r="H16" s="13"/>
    </row>
    <row r="17" spans="3:8" ht="15.75">
      <c r="C17" s="11" t="s">
        <v>64</v>
      </c>
      <c r="E17" s="11"/>
      <c r="F17" s="12"/>
      <c r="G17" s="6"/>
      <c r="H17" s="13"/>
    </row>
    <row r="18" spans="3:8" ht="17.25" customHeight="1">
      <c r="C18" s="14"/>
      <c r="H18" s="13"/>
    </row>
    <row r="19" spans="1:8" s="21" customFormat="1" ht="11.25">
      <c r="A19" s="15" t="s">
        <v>65</v>
      </c>
      <c r="B19" s="15" t="s">
        <v>44</v>
      </c>
      <c r="C19" s="16" t="s">
        <v>3</v>
      </c>
      <c r="D19" s="17" t="s">
        <v>4</v>
      </c>
      <c r="E19" s="18" t="s">
        <v>5</v>
      </c>
      <c r="F19" s="19" t="s">
        <v>6</v>
      </c>
      <c r="G19" s="18" t="s">
        <v>7</v>
      </c>
      <c r="H19" s="19" t="s">
        <v>8</v>
      </c>
    </row>
    <row r="20" spans="1:8" s="21" customFormat="1" ht="11.25">
      <c r="A20" s="15" t="s">
        <v>66</v>
      </c>
      <c r="B20" s="15" t="s">
        <v>45</v>
      </c>
      <c r="C20" s="16" t="s">
        <v>9</v>
      </c>
      <c r="D20" s="17" t="s">
        <v>10</v>
      </c>
      <c r="E20" s="18" t="s">
        <v>11</v>
      </c>
      <c r="F20" s="19" t="s">
        <v>12</v>
      </c>
      <c r="G20" s="19" t="s">
        <v>13</v>
      </c>
      <c r="H20" s="19" t="s">
        <v>14</v>
      </c>
    </row>
    <row r="21" spans="1:8" s="26" customFormat="1" ht="16.5" customHeight="1">
      <c r="A21" s="22" t="s">
        <v>67</v>
      </c>
      <c r="B21" s="22">
        <v>1</v>
      </c>
      <c r="C21" s="31" t="s">
        <v>80</v>
      </c>
      <c r="D21" s="32" t="s">
        <v>81</v>
      </c>
      <c r="E21" s="45" t="s">
        <v>82</v>
      </c>
      <c r="F21" s="22" t="s">
        <v>62</v>
      </c>
      <c r="G21" s="29">
        <v>6.95</v>
      </c>
      <c r="H21" s="46"/>
    </row>
    <row r="22" spans="1:8" s="26" customFormat="1" ht="16.5" customHeight="1">
      <c r="A22" s="22">
        <v>2</v>
      </c>
      <c r="B22" s="22">
        <v>2</v>
      </c>
      <c r="C22" s="31" t="s">
        <v>83</v>
      </c>
      <c r="D22" s="32" t="s">
        <v>84</v>
      </c>
      <c r="E22" s="45" t="s">
        <v>85</v>
      </c>
      <c r="F22" s="22" t="s">
        <v>62</v>
      </c>
      <c r="G22" s="29">
        <v>7.55</v>
      </c>
      <c r="H22" s="46"/>
    </row>
    <row r="23" spans="1:8" s="26" customFormat="1" ht="16.5" customHeight="1">
      <c r="A23" s="22">
        <v>1</v>
      </c>
      <c r="B23" s="22"/>
      <c r="C23" s="31" t="s">
        <v>86</v>
      </c>
      <c r="D23" s="32" t="s">
        <v>87</v>
      </c>
      <c r="E23" s="45" t="s">
        <v>88</v>
      </c>
      <c r="F23" s="22" t="s">
        <v>62</v>
      </c>
      <c r="G23" s="29" t="s">
        <v>89</v>
      </c>
      <c r="H23" s="46"/>
    </row>
    <row r="24" spans="1:8" s="26" customFormat="1" ht="16.5" customHeight="1">
      <c r="A24" s="40"/>
      <c r="B24" s="40"/>
      <c r="C24" s="41"/>
      <c r="D24" s="42"/>
      <c r="E24" s="43"/>
      <c r="F24" s="40"/>
      <c r="G24" s="44"/>
      <c r="H24" s="44"/>
    </row>
    <row r="25" spans="3:8" ht="15.75">
      <c r="C25" s="11"/>
      <c r="H25" s="10"/>
    </row>
    <row r="26" spans="3:8" ht="15.75">
      <c r="C26" s="11"/>
      <c r="E26" s="11"/>
      <c r="F26" s="12"/>
      <c r="G26" s="6"/>
      <c r="H26" s="13"/>
    </row>
    <row r="27" spans="3:8" ht="15.75">
      <c r="C27" s="11"/>
      <c r="E27" s="11"/>
      <c r="F27" s="12"/>
      <c r="G27" s="6"/>
      <c r="H27" s="13"/>
    </row>
    <row r="28" spans="3:8" ht="15.75">
      <c r="C28" s="11"/>
      <c r="D28" s="36"/>
      <c r="E28" s="39"/>
      <c r="F28" s="34"/>
      <c r="G28" s="38"/>
      <c r="H28" s="34"/>
    </row>
  </sheetData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B1">
      <selection activeCell="D22" sqref="D22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2.00390625" style="2" customWidth="1"/>
    <col min="6" max="6" width="12.7109375" style="7" customWidth="1"/>
    <col min="7" max="8" width="10.7109375" style="2" customWidth="1"/>
    <col min="9" max="9" width="7.140625" style="2" customWidth="1"/>
    <col min="10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ht="11.25">
      <c r="H5" s="10"/>
    </row>
    <row r="6" spans="3:8" ht="15.75">
      <c r="C6" s="11" t="s">
        <v>242</v>
      </c>
      <c r="E6" s="11"/>
      <c r="F6" s="12"/>
      <c r="G6" s="12"/>
      <c r="H6" s="13"/>
    </row>
    <row r="7" spans="3:8" ht="15.75">
      <c r="C7" s="11" t="s">
        <v>243</v>
      </c>
      <c r="E7" s="11"/>
      <c r="F7" s="12"/>
      <c r="G7" s="12"/>
      <c r="H7" s="13"/>
    </row>
    <row r="8" spans="3:8" ht="6" customHeight="1">
      <c r="C8" s="11"/>
      <c r="E8" s="11"/>
      <c r="F8" s="12"/>
      <c r="G8" s="12"/>
      <c r="H8" s="13"/>
    </row>
    <row r="9" spans="3:8" ht="8.25" customHeight="1">
      <c r="C9" s="11"/>
      <c r="E9" s="11"/>
      <c r="F9" s="12"/>
      <c r="G9" s="12"/>
      <c r="H9" s="13"/>
    </row>
    <row r="10" spans="1:8" s="21" customFormat="1" ht="11.25">
      <c r="A10" s="15"/>
      <c r="B10" s="15" t="s">
        <v>44</v>
      </c>
      <c r="C10" s="16" t="s">
        <v>3</v>
      </c>
      <c r="D10" s="17" t="s">
        <v>4</v>
      </c>
      <c r="E10" s="18" t="s">
        <v>5</v>
      </c>
      <c r="F10" s="19" t="s">
        <v>6</v>
      </c>
      <c r="G10" s="18" t="s">
        <v>7</v>
      </c>
      <c r="H10" s="19" t="s">
        <v>8</v>
      </c>
    </row>
    <row r="11" spans="1:8" s="21" customFormat="1" ht="11.25">
      <c r="A11" s="15"/>
      <c r="B11" s="15" t="s">
        <v>45</v>
      </c>
      <c r="C11" s="16" t="s">
        <v>9</v>
      </c>
      <c r="D11" s="17" t="s">
        <v>10</v>
      </c>
      <c r="E11" s="18" t="s">
        <v>11</v>
      </c>
      <c r="F11" s="19" t="s">
        <v>12</v>
      </c>
      <c r="G11" s="19" t="s">
        <v>13</v>
      </c>
      <c r="H11" s="19" t="s">
        <v>14</v>
      </c>
    </row>
    <row r="12" spans="1:8" s="26" customFormat="1" ht="16.5" customHeight="1">
      <c r="A12" s="22">
        <v>1</v>
      </c>
      <c r="B12" s="22">
        <v>1</v>
      </c>
      <c r="C12" s="23" t="s">
        <v>130</v>
      </c>
      <c r="D12" s="24" t="s">
        <v>131</v>
      </c>
      <c r="E12" s="25" t="s">
        <v>132</v>
      </c>
      <c r="F12" s="22" t="s">
        <v>29</v>
      </c>
      <c r="G12" s="22">
        <v>25.07</v>
      </c>
      <c r="H12" s="22">
        <v>5</v>
      </c>
    </row>
    <row r="13" spans="1:8" s="26" customFormat="1" ht="16.5" customHeight="1">
      <c r="A13" s="22">
        <v>2</v>
      </c>
      <c r="B13" s="22">
        <v>2</v>
      </c>
      <c r="C13" s="23" t="s">
        <v>133</v>
      </c>
      <c r="D13" s="24" t="s">
        <v>134</v>
      </c>
      <c r="E13" s="25" t="s">
        <v>135</v>
      </c>
      <c r="F13" s="22" t="s">
        <v>29</v>
      </c>
      <c r="G13" s="22">
        <v>25.25</v>
      </c>
      <c r="H13" s="22">
        <v>3</v>
      </c>
    </row>
    <row r="14" spans="1:8" s="26" customFormat="1" ht="16.5" customHeight="1">
      <c r="A14" s="22">
        <v>1</v>
      </c>
      <c r="B14" s="22">
        <v>3</v>
      </c>
      <c r="C14" s="23" t="s">
        <v>136</v>
      </c>
      <c r="D14" s="24" t="s">
        <v>137</v>
      </c>
      <c r="E14" s="25" t="s">
        <v>138</v>
      </c>
      <c r="F14" s="22" t="s">
        <v>36</v>
      </c>
      <c r="G14" s="22">
        <v>25.72</v>
      </c>
      <c r="H14" s="22">
        <v>2</v>
      </c>
    </row>
    <row r="15" spans="1:8" s="26" customFormat="1" ht="16.5" customHeight="1">
      <c r="A15" s="22">
        <v>2</v>
      </c>
      <c r="B15" s="22">
        <v>4</v>
      </c>
      <c r="C15" s="23" t="s">
        <v>139</v>
      </c>
      <c r="D15" s="24" t="s">
        <v>140</v>
      </c>
      <c r="E15" s="25" t="s">
        <v>141</v>
      </c>
      <c r="F15" s="22" t="s">
        <v>25</v>
      </c>
      <c r="G15" s="22">
        <v>26.46</v>
      </c>
      <c r="H15" s="22">
        <v>1</v>
      </c>
    </row>
    <row r="16" ht="11.25">
      <c r="F16" s="2"/>
    </row>
    <row r="17" ht="11.25">
      <c r="F17" s="2"/>
    </row>
  </sheetData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B1">
      <selection activeCell="D21" sqref="D21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2.00390625" style="2" customWidth="1"/>
    <col min="6" max="6" width="12.7109375" style="7" customWidth="1"/>
    <col min="7" max="8" width="10.7109375" style="2" customWidth="1"/>
    <col min="9" max="9" width="7.140625" style="2" customWidth="1"/>
    <col min="10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spans="3:8" ht="15.75">
      <c r="C5" s="11"/>
      <c r="H5" s="10"/>
    </row>
    <row r="6" spans="3:8" ht="15.75">
      <c r="C6" s="11" t="s">
        <v>270</v>
      </c>
      <c r="E6" s="11"/>
      <c r="F6" s="12"/>
      <c r="G6" s="6"/>
      <c r="H6" s="13"/>
    </row>
    <row r="7" spans="3:8" ht="15.75">
      <c r="C7" s="11" t="s">
        <v>271</v>
      </c>
      <c r="E7" s="11"/>
      <c r="F7" s="12"/>
      <c r="G7" s="12"/>
      <c r="H7" s="13"/>
    </row>
    <row r="8" spans="3:8" ht="6" customHeight="1">
      <c r="C8" s="11"/>
      <c r="E8" s="11"/>
      <c r="F8" s="12"/>
      <c r="G8" s="12"/>
      <c r="H8" s="13"/>
    </row>
    <row r="9" spans="3:8" ht="11.25">
      <c r="C9" s="48"/>
      <c r="H9" s="13"/>
    </row>
    <row r="10" spans="1:8" s="21" customFormat="1" ht="11.25">
      <c r="A10" s="15"/>
      <c r="B10" s="15" t="s">
        <v>44</v>
      </c>
      <c r="C10" s="16" t="s">
        <v>3</v>
      </c>
      <c r="D10" s="17" t="s">
        <v>4</v>
      </c>
      <c r="E10" s="18" t="s">
        <v>5</v>
      </c>
      <c r="F10" s="19" t="s">
        <v>6</v>
      </c>
      <c r="G10" s="18" t="s">
        <v>7</v>
      </c>
      <c r="H10" s="19" t="s">
        <v>8</v>
      </c>
    </row>
    <row r="11" spans="1:8" s="21" customFormat="1" ht="11.25">
      <c r="A11" s="15"/>
      <c r="B11" s="15" t="s">
        <v>45</v>
      </c>
      <c r="C11" s="16" t="s">
        <v>9</v>
      </c>
      <c r="D11" s="17" t="s">
        <v>10</v>
      </c>
      <c r="E11" s="18" t="s">
        <v>11</v>
      </c>
      <c r="F11" s="19" t="s">
        <v>12</v>
      </c>
      <c r="G11" s="19" t="s">
        <v>13</v>
      </c>
      <c r="H11" s="19" t="s">
        <v>14</v>
      </c>
    </row>
    <row r="12" spans="1:8" s="26" customFormat="1" ht="16.5" customHeight="1">
      <c r="A12" s="22">
        <v>1</v>
      </c>
      <c r="B12" s="22">
        <v>1</v>
      </c>
      <c r="C12" s="23" t="s">
        <v>40</v>
      </c>
      <c r="D12" s="24" t="s">
        <v>41</v>
      </c>
      <c r="E12" s="27" t="s">
        <v>42</v>
      </c>
      <c r="F12" s="22" t="s">
        <v>29</v>
      </c>
      <c r="G12" s="22">
        <v>22.34</v>
      </c>
      <c r="H12" s="22">
        <v>5</v>
      </c>
    </row>
    <row r="13" spans="1:8" s="26" customFormat="1" ht="17.25" customHeight="1">
      <c r="A13" s="22">
        <v>2</v>
      </c>
      <c r="B13" s="22">
        <v>2</v>
      </c>
      <c r="C13" s="23" t="s">
        <v>71</v>
      </c>
      <c r="D13" s="24" t="s">
        <v>72</v>
      </c>
      <c r="E13" s="25" t="s">
        <v>73</v>
      </c>
      <c r="F13" s="22" t="s">
        <v>25</v>
      </c>
      <c r="G13" s="22">
        <v>22.35</v>
      </c>
      <c r="H13" s="22">
        <v>3</v>
      </c>
    </row>
    <row r="14" spans="1:8" s="26" customFormat="1" ht="17.25" customHeight="1">
      <c r="A14" s="22">
        <v>2</v>
      </c>
      <c r="B14" s="22">
        <v>3</v>
      </c>
      <c r="C14" s="23" t="s">
        <v>68</v>
      </c>
      <c r="D14" s="24" t="s">
        <v>69</v>
      </c>
      <c r="E14" s="27" t="s">
        <v>70</v>
      </c>
      <c r="F14" s="22" t="s">
        <v>29</v>
      </c>
      <c r="G14" s="22">
        <v>22.46</v>
      </c>
      <c r="H14" s="22">
        <v>2</v>
      </c>
    </row>
    <row r="15" spans="1:8" s="26" customFormat="1" ht="16.5" customHeight="1">
      <c r="A15" s="22">
        <v>1</v>
      </c>
      <c r="B15" s="22">
        <v>4</v>
      </c>
      <c r="C15" s="23" t="s">
        <v>272</v>
      </c>
      <c r="D15" s="24" t="s">
        <v>273</v>
      </c>
      <c r="E15" s="25" t="s">
        <v>274</v>
      </c>
      <c r="F15" s="22" t="s">
        <v>25</v>
      </c>
      <c r="G15" s="22">
        <v>22.96</v>
      </c>
      <c r="H15" s="22">
        <v>1</v>
      </c>
    </row>
  </sheetData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B1">
      <selection activeCell="F26" sqref="F26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1.8515625" style="2" customWidth="1"/>
    <col min="6" max="6" width="12.7109375" style="7" customWidth="1"/>
    <col min="7" max="8" width="10.7109375" style="2" customWidth="1"/>
    <col min="9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ht="11.25">
      <c r="H5" s="10"/>
    </row>
    <row r="6" spans="3:8" ht="15.75">
      <c r="C6" s="11" t="s">
        <v>202</v>
      </c>
      <c r="E6" s="11"/>
      <c r="F6" s="12"/>
      <c r="G6" s="12"/>
      <c r="H6" s="13"/>
    </row>
    <row r="7" spans="3:8" ht="15.75">
      <c r="C7" s="11" t="s">
        <v>203</v>
      </c>
      <c r="E7" s="11"/>
      <c r="F7" s="12"/>
      <c r="G7" s="12"/>
      <c r="H7" s="13"/>
    </row>
    <row r="8" ht="11.25">
      <c r="C8" s="14"/>
    </row>
    <row r="9" spans="1:8" s="21" customFormat="1" ht="11.25">
      <c r="A9" s="15" t="s">
        <v>92</v>
      </c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</row>
    <row r="10" spans="1:8" s="21" customFormat="1" ht="11.25">
      <c r="A10" s="15" t="s">
        <v>94</v>
      </c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</row>
    <row r="11" spans="1:8" s="26" customFormat="1" ht="16.5" customHeight="1">
      <c r="A11" s="22">
        <v>1</v>
      </c>
      <c r="B11" s="22">
        <v>1</v>
      </c>
      <c r="C11" s="23" t="s">
        <v>204</v>
      </c>
      <c r="D11" s="24" t="s">
        <v>205</v>
      </c>
      <c r="E11" s="25" t="s">
        <v>206</v>
      </c>
      <c r="F11" s="22" t="s">
        <v>25</v>
      </c>
      <c r="G11" s="22">
        <v>55.19</v>
      </c>
      <c r="H11" s="22">
        <v>5</v>
      </c>
    </row>
    <row r="12" spans="1:8" s="26" customFormat="1" ht="16.5" customHeight="1">
      <c r="A12" s="22">
        <v>1</v>
      </c>
      <c r="B12" s="22">
        <v>2</v>
      </c>
      <c r="C12" s="23" t="s">
        <v>207</v>
      </c>
      <c r="D12" s="24" t="s">
        <v>208</v>
      </c>
      <c r="E12" s="25" t="s">
        <v>209</v>
      </c>
      <c r="F12" s="22" t="s">
        <v>29</v>
      </c>
      <c r="G12" s="22">
        <v>55.74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173</v>
      </c>
      <c r="D13" s="24" t="s">
        <v>210</v>
      </c>
      <c r="E13" s="25" t="s">
        <v>211</v>
      </c>
      <c r="F13" s="22" t="s">
        <v>29</v>
      </c>
      <c r="G13" s="22">
        <v>56.67</v>
      </c>
      <c r="H13" s="22">
        <v>2</v>
      </c>
    </row>
    <row r="14" spans="1:8" s="26" customFormat="1" ht="16.5" customHeight="1">
      <c r="A14" s="22">
        <v>2</v>
      </c>
      <c r="B14" s="22">
        <v>4</v>
      </c>
      <c r="C14" s="23" t="s">
        <v>212</v>
      </c>
      <c r="D14" s="24" t="s">
        <v>213</v>
      </c>
      <c r="E14" s="25" t="s">
        <v>214</v>
      </c>
      <c r="F14" s="22" t="s">
        <v>36</v>
      </c>
      <c r="G14" s="22">
        <v>57.46</v>
      </c>
      <c r="H14" s="22">
        <v>1</v>
      </c>
    </row>
    <row r="15" spans="1:8" ht="12.75">
      <c r="A15" s="34"/>
      <c r="B15" s="34"/>
      <c r="C15" s="35"/>
      <c r="D15" s="36"/>
      <c r="E15" s="39"/>
      <c r="F15" s="34"/>
      <c r="G15" s="38"/>
      <c r="H15" s="34"/>
    </row>
    <row r="16" spans="1:8" ht="12.75">
      <c r="A16" s="34"/>
      <c r="B16" s="34"/>
      <c r="C16" s="35"/>
      <c r="D16" s="36"/>
      <c r="E16" s="37"/>
      <c r="F16" s="34"/>
      <c r="G16" s="38"/>
      <c r="H16" s="34"/>
    </row>
  </sheetData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B1">
      <selection activeCell="G28" sqref="G28"/>
    </sheetView>
  </sheetViews>
  <sheetFormatPr defaultColWidth="9.140625" defaultRowHeight="12.75"/>
  <cols>
    <col min="1" max="1" width="5.140625" style="2" hidden="1" customWidth="1"/>
    <col min="2" max="2" width="5.140625" style="2" customWidth="1"/>
    <col min="3" max="3" width="12.00390625" style="2" customWidth="1"/>
    <col min="4" max="4" width="15.140625" style="2" customWidth="1"/>
    <col min="5" max="5" width="11.8515625" style="2" customWidth="1"/>
    <col min="6" max="6" width="12.7109375" style="7" customWidth="1"/>
    <col min="7" max="8" width="10.7109375" style="2" customWidth="1"/>
    <col min="9" max="16384" width="9.140625" style="2" customWidth="1"/>
  </cols>
  <sheetData>
    <row r="1" spans="1:8" ht="11.25">
      <c r="A1" s="1"/>
      <c r="B1" s="1" t="s">
        <v>0</v>
      </c>
      <c r="E1" s="3" t="s">
        <v>17</v>
      </c>
      <c r="F1" s="4"/>
      <c r="H1" s="5" t="s">
        <v>1</v>
      </c>
    </row>
    <row r="2" spans="1:8" ht="11.25">
      <c r="A2" s="1"/>
      <c r="B2" s="1" t="s">
        <v>18</v>
      </c>
      <c r="D2" s="6"/>
      <c r="E2" s="4" t="s">
        <v>2</v>
      </c>
      <c r="F2" s="4"/>
      <c r="H2" s="5" t="s">
        <v>19</v>
      </c>
    </row>
    <row r="3" spans="1:8" ht="11.25">
      <c r="A3" s="1"/>
      <c r="B3" s="1" t="s">
        <v>20</v>
      </c>
      <c r="H3" s="5" t="s">
        <v>21</v>
      </c>
    </row>
    <row r="4" spans="5:6" ht="11.25">
      <c r="E4" s="8"/>
      <c r="F4" s="9"/>
    </row>
    <row r="5" spans="3:8" ht="15.75">
      <c r="C5" s="11"/>
      <c r="H5" s="10"/>
    </row>
    <row r="6" spans="3:8" ht="15.75">
      <c r="C6" s="11" t="s">
        <v>215</v>
      </c>
      <c r="E6" s="11"/>
      <c r="F6" s="12"/>
      <c r="G6" s="6"/>
      <c r="H6" s="13"/>
    </row>
    <row r="7" spans="3:8" ht="15.75">
      <c r="C7" s="11" t="s">
        <v>216</v>
      </c>
      <c r="E7" s="11"/>
      <c r="F7" s="12"/>
      <c r="G7" s="12"/>
      <c r="H7" s="13"/>
    </row>
    <row r="8" spans="3:8" ht="11.25">
      <c r="C8" s="14"/>
      <c r="H8" s="13"/>
    </row>
    <row r="9" spans="1:8" s="21" customFormat="1" ht="11.25">
      <c r="A9" s="15" t="s">
        <v>92</v>
      </c>
      <c r="B9" s="15" t="s">
        <v>44</v>
      </c>
      <c r="C9" s="16" t="s">
        <v>3</v>
      </c>
      <c r="D9" s="17" t="s">
        <v>4</v>
      </c>
      <c r="E9" s="18" t="s">
        <v>5</v>
      </c>
      <c r="F9" s="19" t="s">
        <v>6</v>
      </c>
      <c r="G9" s="18" t="s">
        <v>7</v>
      </c>
      <c r="H9" s="19" t="s">
        <v>8</v>
      </c>
    </row>
    <row r="10" spans="1:8" s="21" customFormat="1" ht="11.25">
      <c r="A10" s="15" t="s">
        <v>94</v>
      </c>
      <c r="B10" s="15" t="s">
        <v>45</v>
      </c>
      <c r="C10" s="16" t="s">
        <v>9</v>
      </c>
      <c r="D10" s="17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</row>
    <row r="11" spans="1:8" s="26" customFormat="1" ht="16.5" customHeight="1">
      <c r="A11" s="22">
        <v>1</v>
      </c>
      <c r="B11" s="22">
        <v>1</v>
      </c>
      <c r="C11" s="23" t="s">
        <v>217</v>
      </c>
      <c r="D11" s="24" t="s">
        <v>218</v>
      </c>
      <c r="E11" s="25" t="s">
        <v>219</v>
      </c>
      <c r="F11" s="22" t="s">
        <v>29</v>
      </c>
      <c r="G11" s="22">
        <v>48.93</v>
      </c>
      <c r="H11" s="22">
        <v>5</v>
      </c>
    </row>
    <row r="12" spans="1:8" s="26" customFormat="1" ht="16.5" customHeight="1">
      <c r="A12" s="22">
        <v>1</v>
      </c>
      <c r="B12" s="22">
        <v>2</v>
      </c>
      <c r="C12" s="23" t="s">
        <v>220</v>
      </c>
      <c r="D12" s="24" t="s">
        <v>221</v>
      </c>
      <c r="E12" s="25" t="s">
        <v>222</v>
      </c>
      <c r="F12" s="22" t="s">
        <v>36</v>
      </c>
      <c r="G12" s="22">
        <v>50.83</v>
      </c>
      <c r="H12" s="22">
        <v>3</v>
      </c>
    </row>
    <row r="13" spans="1:8" s="26" customFormat="1" ht="16.5" customHeight="1">
      <c r="A13" s="22">
        <v>2</v>
      </c>
      <c r="B13" s="22">
        <v>3</v>
      </c>
      <c r="C13" s="23" t="s">
        <v>223</v>
      </c>
      <c r="D13" s="24" t="s">
        <v>224</v>
      </c>
      <c r="E13" s="25">
        <v>32259</v>
      </c>
      <c r="F13" s="22" t="s">
        <v>25</v>
      </c>
      <c r="G13" s="22">
        <v>51.55</v>
      </c>
      <c r="H13" s="22">
        <v>2</v>
      </c>
    </row>
    <row r="14" spans="1:8" s="26" customFormat="1" ht="16.5" customHeight="1">
      <c r="A14" s="22">
        <v>2</v>
      </c>
      <c r="B14" s="22">
        <v>4</v>
      </c>
      <c r="C14" s="23" t="s">
        <v>74</v>
      </c>
      <c r="D14" s="24" t="s">
        <v>225</v>
      </c>
      <c r="E14" s="25" t="s">
        <v>226</v>
      </c>
      <c r="F14" s="22" t="s">
        <v>29</v>
      </c>
      <c r="G14" s="22">
        <v>52.11</v>
      </c>
      <c r="H14" s="22">
        <v>1</v>
      </c>
    </row>
    <row r="16" spans="3:8" ht="15.75">
      <c r="C16" s="11"/>
      <c r="H16" s="10"/>
    </row>
    <row r="17" spans="3:8" ht="15.75">
      <c r="C17" s="11" t="s">
        <v>215</v>
      </c>
      <c r="E17" s="11" t="s">
        <v>43</v>
      </c>
      <c r="F17" s="12"/>
      <c r="G17" s="6"/>
      <c r="H17" s="13"/>
    </row>
    <row r="18" spans="3:8" ht="15.75">
      <c r="C18" s="11" t="s">
        <v>216</v>
      </c>
      <c r="E18" s="11"/>
      <c r="F18" s="12"/>
      <c r="G18" s="12"/>
      <c r="H18" s="13"/>
    </row>
    <row r="19" spans="3:8" ht="11.25">
      <c r="C19" s="14"/>
      <c r="H19" s="13"/>
    </row>
    <row r="20" spans="1:8" s="21" customFormat="1" ht="11.25">
      <c r="A20" s="15" t="s">
        <v>92</v>
      </c>
      <c r="B20" s="15" t="s">
        <v>44</v>
      </c>
      <c r="C20" s="16" t="s">
        <v>3</v>
      </c>
      <c r="D20" s="17" t="s">
        <v>4</v>
      </c>
      <c r="E20" s="18" t="s">
        <v>5</v>
      </c>
      <c r="F20" s="19" t="s">
        <v>6</v>
      </c>
      <c r="G20" s="18" t="s">
        <v>7</v>
      </c>
      <c r="H20" s="19" t="s">
        <v>8</v>
      </c>
    </row>
    <row r="21" spans="1:8" s="21" customFormat="1" ht="11.25">
      <c r="A21" s="15" t="s">
        <v>94</v>
      </c>
      <c r="B21" s="15" t="s">
        <v>45</v>
      </c>
      <c r="C21" s="16" t="s">
        <v>9</v>
      </c>
      <c r="D21" s="17" t="s">
        <v>10</v>
      </c>
      <c r="E21" s="18" t="s">
        <v>11</v>
      </c>
      <c r="F21" s="19" t="s">
        <v>12</v>
      </c>
      <c r="G21" s="19" t="s">
        <v>13</v>
      </c>
      <c r="H21" s="19" t="s">
        <v>14</v>
      </c>
    </row>
    <row r="22" spans="1:8" s="26" customFormat="1" ht="16.5" customHeight="1">
      <c r="A22" s="22"/>
      <c r="B22" s="22">
        <v>1</v>
      </c>
      <c r="C22" s="111" t="s">
        <v>227</v>
      </c>
      <c r="D22" s="112" t="s">
        <v>228</v>
      </c>
      <c r="E22" s="113" t="s">
        <v>229</v>
      </c>
      <c r="F22" s="22" t="s">
        <v>62</v>
      </c>
      <c r="G22" s="22">
        <v>50.07</v>
      </c>
      <c r="H22" s="22"/>
    </row>
    <row r="23" spans="1:8" s="26" customFormat="1" ht="16.5" customHeight="1">
      <c r="A23" s="22"/>
      <c r="B23" s="22">
        <v>2</v>
      </c>
      <c r="C23" s="31" t="s">
        <v>230</v>
      </c>
      <c r="D23" s="32" t="s">
        <v>231</v>
      </c>
      <c r="E23" s="45" t="s">
        <v>232</v>
      </c>
      <c r="F23" s="22" t="s">
        <v>62</v>
      </c>
      <c r="G23" s="22">
        <v>52.24</v>
      </c>
      <c r="H23" s="22"/>
    </row>
    <row r="24" spans="1:8" s="26" customFormat="1" ht="16.5" customHeight="1">
      <c r="A24" s="22"/>
      <c r="B24" s="22">
        <v>3</v>
      </c>
      <c r="C24" s="31" t="s">
        <v>233</v>
      </c>
      <c r="D24" s="32" t="s">
        <v>234</v>
      </c>
      <c r="E24" s="45" t="s">
        <v>235</v>
      </c>
      <c r="F24" s="22" t="s">
        <v>62</v>
      </c>
      <c r="G24" s="22">
        <v>52.33</v>
      </c>
      <c r="H24" s="22"/>
    </row>
  </sheetData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2007-03-03T13:39:24Z</cp:lastPrinted>
  <dcterms:created xsi:type="dcterms:W3CDTF">2007-02-22T16:34:24Z</dcterms:created>
  <dcterms:modified xsi:type="dcterms:W3CDTF">2007-03-03T13:40:28Z</dcterms:modified>
  <cp:category/>
  <cp:version/>
  <cp:contentType/>
  <cp:contentStatus/>
</cp:coreProperties>
</file>